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735" firstSheet="1" activeTab="11"/>
  </bookViews>
  <sheets>
    <sheet name="т.лист" sheetId="11" r:id="rId1"/>
    <sheet name="день1" sheetId="1" r:id="rId2"/>
    <sheet name="день2" sheetId="2" r:id="rId3"/>
    <sheet name="день3" sheetId="3" r:id="rId4"/>
    <sheet name="день4" sheetId="4" r:id="rId5"/>
    <sheet name="день5" sheetId="5" r:id="rId6"/>
    <sheet name="день6" sheetId="12" r:id="rId7"/>
    <sheet name="день7" sheetId="6" r:id="rId8"/>
    <sheet name="день8" sheetId="7" r:id="rId9"/>
    <sheet name="день9" sheetId="8" r:id="rId10"/>
    <sheet name="день10" sheetId="9" r:id="rId11"/>
    <sheet name="Лист1" sheetId="13" r:id="rId12"/>
    <sheet name="Лист2" sheetId="14" r:id="rId13"/>
  </sheets>
  <calcPr calcId="145621"/>
</workbook>
</file>

<file path=xl/calcChain.xml><?xml version="1.0" encoding="utf-8"?>
<calcChain xmlns="http://schemas.openxmlformats.org/spreadsheetml/2006/main">
  <c r="D23" i="14" l="1"/>
  <c r="E23" i="14"/>
  <c r="F23" i="14"/>
  <c r="G23" i="14"/>
  <c r="C23" i="14"/>
  <c r="D16" i="14"/>
  <c r="D24" i="14" s="1"/>
  <c r="E16" i="14"/>
  <c r="E24" i="14" s="1"/>
  <c r="F16" i="14"/>
  <c r="F24" i="14" s="1"/>
  <c r="G16" i="14"/>
  <c r="G24" i="14" s="1"/>
  <c r="C16" i="14"/>
  <c r="C24" i="14" s="1"/>
  <c r="D23" i="13" l="1"/>
  <c r="E23" i="13"/>
  <c r="F23" i="13"/>
  <c r="G23" i="13"/>
  <c r="C23" i="13"/>
  <c r="D17" i="13" l="1"/>
  <c r="D24" i="13" s="1"/>
  <c r="E17" i="13"/>
  <c r="E24" i="13" s="1"/>
  <c r="F17" i="13"/>
  <c r="F24" i="13" s="1"/>
  <c r="G17" i="13"/>
  <c r="G24" i="13" s="1"/>
  <c r="C17" i="13"/>
  <c r="C24" i="13" s="1"/>
  <c r="D17" i="9" l="1"/>
  <c r="E17" i="9"/>
  <c r="F17" i="9"/>
  <c r="G17" i="9"/>
  <c r="C17" i="9"/>
  <c r="D24" i="9"/>
  <c r="E24" i="9"/>
  <c r="F24" i="9"/>
  <c r="G24" i="9"/>
  <c r="C24" i="9"/>
  <c r="C26" i="6"/>
  <c r="D26" i="6"/>
  <c r="E26" i="6"/>
  <c r="F26" i="6"/>
  <c r="D18" i="8" l="1"/>
  <c r="D24" i="8" s="1"/>
  <c r="E18" i="8"/>
  <c r="E24" i="8" s="1"/>
  <c r="F18" i="8"/>
  <c r="G18" i="8"/>
  <c r="C18" i="8"/>
  <c r="C24" i="8" s="1"/>
  <c r="D23" i="8"/>
  <c r="E23" i="8"/>
  <c r="F23" i="8"/>
  <c r="G23" i="8"/>
  <c r="G24" i="8" s="1"/>
  <c r="C23" i="8"/>
  <c r="F24" i="8" l="1"/>
  <c r="D22" i="7"/>
  <c r="E22" i="7"/>
  <c r="F22" i="7"/>
  <c r="G22" i="7"/>
  <c r="C22" i="7"/>
  <c r="D16" i="7" l="1"/>
  <c r="D23" i="7" s="1"/>
  <c r="E16" i="7"/>
  <c r="E23" i="7" s="1"/>
  <c r="F16" i="7"/>
  <c r="F23" i="7" s="1"/>
  <c r="G16" i="7"/>
  <c r="G23" i="7" s="1"/>
  <c r="G26" i="6" l="1"/>
  <c r="D23" i="12" l="1"/>
  <c r="E23" i="12"/>
  <c r="F23" i="12"/>
  <c r="G23" i="12"/>
  <c r="C23" i="12"/>
  <c r="D18" i="12" l="1"/>
  <c r="D24" i="12" s="1"/>
  <c r="E18" i="12"/>
  <c r="E24" i="12" s="1"/>
  <c r="F18" i="12"/>
  <c r="F24" i="12" s="1"/>
  <c r="G18" i="12"/>
  <c r="G24" i="12" s="1"/>
  <c r="C18" i="12"/>
  <c r="C24" i="12" s="1"/>
  <c r="D25" i="5"/>
  <c r="E25" i="5"/>
  <c r="F25" i="5"/>
  <c r="G25" i="5"/>
  <c r="C25" i="5" l="1"/>
  <c r="D18" i="5"/>
  <c r="D26" i="5" s="1"/>
  <c r="E18" i="5"/>
  <c r="E26" i="5" s="1"/>
  <c r="F18" i="5"/>
  <c r="F26" i="5" s="1"/>
  <c r="G18" i="5"/>
  <c r="G26" i="5" s="1"/>
  <c r="C18" i="5"/>
  <c r="C26" i="5" l="1"/>
  <c r="C18" i="4" l="1"/>
  <c r="D18" i="4"/>
  <c r="E18" i="4"/>
  <c r="F18" i="4"/>
  <c r="G18" i="4"/>
  <c r="G24" i="4" s="1"/>
  <c r="C23" i="4"/>
  <c r="D23" i="4"/>
  <c r="D24" i="4" s="1"/>
  <c r="E23" i="4"/>
  <c r="F23" i="4"/>
  <c r="F24" i="4" s="1"/>
  <c r="G23" i="4"/>
  <c r="C24" i="4"/>
  <c r="E24" i="4" l="1"/>
  <c r="C16" i="7"/>
  <c r="C23" i="7" s="1"/>
  <c r="D19" i="6" l="1"/>
  <c r="D27" i="6" s="1"/>
  <c r="E19" i="6"/>
  <c r="E27" i="6" s="1"/>
  <c r="F19" i="6"/>
  <c r="F27" i="6" s="1"/>
  <c r="G19" i="6"/>
  <c r="G27" i="6" s="1"/>
  <c r="C19" i="6" l="1"/>
  <c r="C27" i="6" s="1"/>
  <c r="F18" i="2" l="1"/>
  <c r="D25" i="3"/>
  <c r="E25" i="3"/>
  <c r="F25" i="3"/>
  <c r="G25" i="3"/>
  <c r="C25" i="3"/>
  <c r="D18" i="3"/>
  <c r="E18" i="3"/>
  <c r="F18" i="3"/>
  <c r="G18" i="3"/>
  <c r="C18" i="3"/>
  <c r="D25" i="2"/>
  <c r="E25" i="2"/>
  <c r="F25" i="2"/>
  <c r="G25" i="2"/>
  <c r="C25" i="2"/>
  <c r="D18" i="2"/>
  <c r="D26" i="2" s="1"/>
  <c r="E18" i="2"/>
  <c r="G18" i="2"/>
  <c r="G26" i="2" s="1"/>
  <c r="C18" i="2"/>
  <c r="C26" i="2" s="1"/>
  <c r="D17" i="1"/>
  <c r="E17" i="1"/>
  <c r="F17" i="1"/>
  <c r="G17" i="1"/>
  <c r="C17" i="1"/>
  <c r="D24" i="1"/>
  <c r="E24" i="1"/>
  <c r="F24" i="1"/>
  <c r="G24" i="1"/>
  <c r="C24" i="1"/>
  <c r="G25" i="1" l="1"/>
  <c r="E26" i="2"/>
  <c r="F26" i="2"/>
  <c r="E25" i="1"/>
  <c r="C26" i="3"/>
  <c r="F26" i="3"/>
  <c r="D26" i="3"/>
  <c r="E26" i="3"/>
  <c r="G26" i="3"/>
  <c r="D25" i="1"/>
  <c r="C25" i="1"/>
  <c r="F25" i="1"/>
</calcChain>
</file>

<file path=xl/sharedStrings.xml><?xml version="1.0" encoding="utf-8"?>
<sst xmlns="http://schemas.openxmlformats.org/spreadsheetml/2006/main" count="346" uniqueCount="119">
  <si>
    <t>выход</t>
  </si>
  <si>
    <t>белки</t>
  </si>
  <si>
    <t>жиры</t>
  </si>
  <si>
    <t>углеводы</t>
  </si>
  <si>
    <t>э/ц ккал</t>
  </si>
  <si>
    <t>ЗАВТРАК</t>
  </si>
  <si>
    <t>Хлеб пшеничный</t>
  </si>
  <si>
    <t>№ рецепта</t>
  </si>
  <si>
    <t>Наименование блюда</t>
  </si>
  <si>
    <t>калорийность</t>
  </si>
  <si>
    <t>Утверждаю:</t>
  </si>
  <si>
    <t>Директор МКОУ "Селтинская НОШ"</t>
  </si>
  <si>
    <t>Меню разработано:  Шубина Л.И.</t>
  </si>
  <si>
    <t xml:space="preserve">Организатор питания: </t>
  </si>
  <si>
    <t>Меню разработано согласно сборника</t>
  </si>
  <si>
    <t xml:space="preserve">технических нормативов рецептур блюд и кулинарных изделий </t>
  </si>
  <si>
    <t>с.Селты 2021</t>
  </si>
  <si>
    <t>"       "                               2021г.</t>
  </si>
  <si>
    <t xml:space="preserve"> </t>
  </si>
  <si>
    <t>Примерное меню для дошкольных учреждений</t>
  </si>
  <si>
    <t>для организации питания детей в дошкольных организациях</t>
  </si>
  <si>
    <t>Удмуртской Республики</t>
  </si>
  <si>
    <t>Итого за завтрак:</t>
  </si>
  <si>
    <t>Итого за полдник:</t>
  </si>
  <si>
    <t>Всего за день:</t>
  </si>
  <si>
    <t xml:space="preserve">Итого за обед: </t>
  </si>
  <si>
    <t>Вторник</t>
  </si>
  <si>
    <t>с 1 года до 3 лет</t>
  </si>
  <si>
    <t>Головизнина И.П</t>
  </si>
  <si>
    <t>Фрукт(яблоко)</t>
  </si>
  <si>
    <t>Фрукт(груша)</t>
  </si>
  <si>
    <t>Суп- лапша домашняя с кур. мясом</t>
  </si>
  <si>
    <t>Жаркое-по домашнему(гов)</t>
  </si>
  <si>
    <t>Компот из кураги и изюма</t>
  </si>
  <si>
    <t>Хлеб ржано-пшеничный</t>
  </si>
  <si>
    <t>Полдник</t>
  </si>
  <si>
    <t>Каша манная молочная вязкая</t>
  </si>
  <si>
    <t>Печенье сахарное</t>
  </si>
  <si>
    <t>Чай с сахаром</t>
  </si>
  <si>
    <t>Итого за день:</t>
  </si>
  <si>
    <t>Тефтели мясные</t>
  </si>
  <si>
    <t>Капуста тушенная</t>
  </si>
  <si>
    <t xml:space="preserve">Компот из св.яблок </t>
  </si>
  <si>
    <r>
      <t xml:space="preserve">                          </t>
    </r>
    <r>
      <rPr>
        <b/>
        <sz val="14"/>
        <color theme="1"/>
        <rFont val="Times New Roman"/>
        <family val="1"/>
        <charset val="204"/>
      </rPr>
      <t>Полдник</t>
    </r>
  </si>
  <si>
    <t>Компот из сухофруктов</t>
  </si>
  <si>
    <t>Салат картофельный с сол.огурцом</t>
  </si>
  <si>
    <t>Рис отварной со слив. маслом</t>
  </si>
  <si>
    <t>Итого за пролдник:</t>
  </si>
  <si>
    <t>Азу из отв.мяса кур</t>
  </si>
  <si>
    <t>Чай с лимоном</t>
  </si>
  <si>
    <t xml:space="preserve">                       Полдник</t>
  </si>
  <si>
    <t>Сок  яблочный(промыш.производства)</t>
  </si>
  <si>
    <t xml:space="preserve">Картофельное пюре </t>
  </si>
  <si>
    <t>Котлеты рыбные любительские</t>
  </si>
  <si>
    <t>Йогурт "Снежинка"</t>
  </si>
  <si>
    <t>Рагу из овощей</t>
  </si>
  <si>
    <t>Мясной рулет с яйцом</t>
  </si>
  <si>
    <r>
      <t xml:space="preserve">                                        </t>
    </r>
    <r>
      <rPr>
        <b/>
        <sz val="14"/>
        <color theme="1"/>
        <rFont val="Times New Roman"/>
        <family val="1"/>
        <charset val="204"/>
      </rPr>
      <t xml:space="preserve">   Полдник</t>
    </r>
  </si>
  <si>
    <r>
      <t xml:space="preserve">                                  </t>
    </r>
    <r>
      <rPr>
        <b/>
        <sz val="14"/>
        <color theme="1"/>
        <rFont val="Times New Roman"/>
        <family val="1"/>
        <charset val="204"/>
      </rPr>
      <t xml:space="preserve">     Полдник</t>
    </r>
  </si>
  <si>
    <t>Макароны отварные со слив маслом</t>
  </si>
  <si>
    <t xml:space="preserve">          2.6</t>
  </si>
  <si>
    <t xml:space="preserve">Биточки мясные </t>
  </si>
  <si>
    <t>Соус томатный</t>
  </si>
  <si>
    <t>Напиток из плодов шиповника</t>
  </si>
  <si>
    <r>
      <t xml:space="preserve">                         </t>
    </r>
    <r>
      <rPr>
        <b/>
        <sz val="11"/>
        <color theme="1"/>
        <rFont val="Times New Roman"/>
        <family val="1"/>
        <charset val="204"/>
      </rPr>
      <t>Полдник</t>
    </r>
  </si>
  <si>
    <t>Пудинг из творога с рисом</t>
  </si>
  <si>
    <t>Картофельное пюре</t>
  </si>
  <si>
    <t>Суфле из птицы</t>
  </si>
  <si>
    <t>Кисель из свежеморож.клюквы</t>
  </si>
  <si>
    <t xml:space="preserve">   ТТК5</t>
  </si>
  <si>
    <t>Рагу овощное с мясом</t>
  </si>
  <si>
    <t xml:space="preserve">                     Полдник:</t>
  </si>
  <si>
    <t>Завтрак</t>
  </si>
  <si>
    <t>Тефтели рыбные тушеные в сметанном соусе</t>
  </si>
  <si>
    <t>Булочка "Алтайская"</t>
  </si>
  <si>
    <t>Ватрушка с джемом(повидлом)</t>
  </si>
  <si>
    <t>Сыр порционно</t>
  </si>
  <si>
    <t>Кисель из свежемороженой смородины</t>
  </si>
  <si>
    <t>Салат"Сезонный"</t>
  </si>
  <si>
    <t xml:space="preserve">Вафли </t>
  </si>
  <si>
    <t>Суп молочный с макар.изделиями(вермишель)</t>
  </si>
  <si>
    <t>Итого за день</t>
  </si>
  <si>
    <t>Омлет натуральный с маслом</t>
  </si>
  <si>
    <t xml:space="preserve">Творожники песочные </t>
  </si>
  <si>
    <t>Кофейный напиток с молоком</t>
  </si>
  <si>
    <t>Каша пшенная молочная вязкая</t>
  </si>
  <si>
    <t>Компот из яблок с апельсином</t>
  </si>
  <si>
    <t>Пшеничная каша со слив. маслом</t>
  </si>
  <si>
    <t>Ватрушка с творогом</t>
  </si>
  <si>
    <t>Пряник в ассортименте</t>
  </si>
  <si>
    <t>Шанежка с картофелем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</si>
  <si>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          Полдник</t>
    </r>
  </si>
  <si>
    <t>Пирожки печенные с яблококом</t>
  </si>
  <si>
    <t xml:space="preserve">Йогурт фруктово-ягодный </t>
  </si>
  <si>
    <t>Плов с сухофруктами</t>
  </si>
  <si>
    <t>Кондитерское изделие (пряник)</t>
  </si>
  <si>
    <t xml:space="preserve">                     Полдник</t>
  </si>
  <si>
    <t>Компот из чернослива</t>
  </si>
  <si>
    <t>Неделя первая</t>
  </si>
  <si>
    <t>День :   Понедельник</t>
  </si>
  <si>
    <t>: Первая</t>
  </si>
  <si>
    <t>Возраст: с 7-11 лет</t>
  </si>
  <si>
    <t>Неделя:    Первая</t>
  </si>
  <si>
    <t>День:       Вторник</t>
  </si>
  <si>
    <t>Среда</t>
  </si>
  <si>
    <t>Четверг</t>
  </si>
  <si>
    <t>Пятница</t>
  </si>
  <si>
    <t>Понедельник</t>
  </si>
  <si>
    <t xml:space="preserve"> Вторая</t>
  </si>
  <si>
    <t>Неделя: первая</t>
  </si>
  <si>
    <t>: Вторая</t>
  </si>
  <si>
    <t>Неделя:</t>
  </si>
  <si>
    <t>Вторая</t>
  </si>
  <si>
    <t>День:</t>
  </si>
  <si>
    <t>Возраст:</t>
  </si>
  <si>
    <t>с7-11 лет</t>
  </si>
  <si>
    <t>Первая</t>
  </si>
  <si>
    <t>Суббота</t>
  </si>
  <si>
    <t>Осенне-зимнее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</si>
</sst>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1" fillId="0" borderId="8" xfId="0" applyFont="1" applyBorder="1"/>
    <xf numFmtId="0" fontId="8" fillId="0" borderId="8" xfId="0" applyFont="1" applyBorder="1"/>
    <xf numFmtId="0" fontId="1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" fontId="1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/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workbookViewId="0">
      <selection activeCell="N44" sqref="N44"/>
    </sheetView>
  </sheetViews>
  <sheetFormatPr defaultRowHeight="15" x14ac:dyDescent="0.25"/>
  <sheetData>
    <row r="1" spans="1:11" x14ac:dyDescent="0.25">
      <c r="A1" s="24"/>
      <c r="B1" s="24"/>
      <c r="C1" s="24"/>
      <c r="D1" s="24"/>
      <c r="E1" s="24"/>
      <c r="F1" s="24"/>
      <c r="G1" s="1"/>
      <c r="H1" s="1" t="s">
        <v>10</v>
      </c>
      <c r="I1" s="1"/>
      <c r="J1" s="1"/>
      <c r="K1" s="1"/>
    </row>
    <row r="2" spans="1:11" x14ac:dyDescent="0.25">
      <c r="A2" s="24"/>
      <c r="B2" s="24"/>
      <c r="C2" s="24"/>
      <c r="D2" s="24"/>
      <c r="E2" s="24"/>
      <c r="F2" s="24"/>
      <c r="G2" s="1" t="s">
        <v>11</v>
      </c>
      <c r="I2" s="1"/>
      <c r="J2" s="1"/>
      <c r="K2" s="1"/>
    </row>
    <row r="3" spans="1:11" ht="15.75" x14ac:dyDescent="0.25">
      <c r="D3" s="22"/>
      <c r="E3" s="22"/>
      <c r="F3" s="24"/>
      <c r="G3" s="25"/>
      <c r="H3" s="25"/>
      <c r="I3" s="25"/>
      <c r="J3" s="25"/>
      <c r="K3" s="21"/>
    </row>
    <row r="4" spans="1:11" ht="15.75" x14ac:dyDescent="0.25">
      <c r="D4" s="22"/>
      <c r="E4" s="22"/>
      <c r="F4" s="24"/>
      <c r="G4" s="20" t="s">
        <v>17</v>
      </c>
      <c r="H4" s="20"/>
      <c r="I4" s="20"/>
      <c r="J4" s="1"/>
      <c r="K4" s="1"/>
    </row>
    <row r="5" spans="1:11" x14ac:dyDescent="0.25">
      <c r="F5" s="24"/>
      <c r="G5" s="24"/>
      <c r="H5" s="24"/>
      <c r="I5" s="24"/>
      <c r="J5" s="24"/>
      <c r="K5" s="24"/>
    </row>
    <row r="6" spans="1:11" x14ac:dyDescent="0.25">
      <c r="F6" s="24"/>
      <c r="G6" s="24"/>
      <c r="H6" s="24"/>
      <c r="I6" s="24"/>
      <c r="J6" s="24"/>
      <c r="K6" s="24"/>
    </row>
    <row r="7" spans="1:11" x14ac:dyDescent="0.25">
      <c r="F7" s="24"/>
      <c r="G7" s="24"/>
      <c r="H7" s="24"/>
      <c r="I7" s="24"/>
      <c r="J7" s="24"/>
      <c r="K7" s="24"/>
    </row>
    <row r="8" spans="1:11" ht="15.75" x14ac:dyDescent="0.25">
      <c r="D8" s="23"/>
      <c r="E8" s="23"/>
      <c r="F8" s="22"/>
      <c r="G8" s="22"/>
      <c r="H8" s="22"/>
      <c r="I8" s="22"/>
    </row>
    <row r="9" spans="1:11" ht="15.75" x14ac:dyDescent="0.25">
      <c r="D9" s="23"/>
      <c r="E9" s="23"/>
      <c r="F9" s="22"/>
      <c r="G9" s="22"/>
      <c r="H9" s="22"/>
      <c r="I9" s="22"/>
    </row>
    <row r="13" spans="1:11" ht="15.75" x14ac:dyDescent="0.25">
      <c r="F13" s="23"/>
      <c r="G13" s="23"/>
      <c r="H13" s="23"/>
      <c r="I13" s="23"/>
    </row>
    <row r="14" spans="1:11" ht="15.75" x14ac:dyDescent="0.25">
      <c r="F14" s="23"/>
      <c r="G14" s="23"/>
      <c r="H14" s="23"/>
      <c r="I14" s="23"/>
    </row>
    <row r="17" spans="2:11" x14ac:dyDescent="0.25">
      <c r="F17" t="s">
        <v>19</v>
      </c>
      <c r="H17" s="1"/>
      <c r="I17" s="1"/>
      <c r="J17" s="1"/>
      <c r="K17" s="1"/>
    </row>
    <row r="18" spans="2:11" x14ac:dyDescent="0.25">
      <c r="G18" t="s">
        <v>27</v>
      </c>
      <c r="H18" s="1"/>
      <c r="I18" s="1"/>
      <c r="J18" s="1"/>
      <c r="K18" s="1"/>
    </row>
    <row r="21" spans="2:11" x14ac:dyDescent="0.25">
      <c r="G21" s="1"/>
      <c r="H21" s="1"/>
      <c r="I21" s="1"/>
      <c r="J21" s="1"/>
    </row>
    <row r="22" spans="2:11" x14ac:dyDescent="0.25">
      <c r="G22" s="1"/>
      <c r="H22" s="1"/>
      <c r="I22" s="1"/>
      <c r="J22" s="1"/>
    </row>
    <row r="23" spans="2:11" x14ac:dyDescent="0.25">
      <c r="G23" s="1"/>
      <c r="H23" s="1"/>
      <c r="I23" s="1"/>
      <c r="J23" s="1"/>
    </row>
    <row r="26" spans="2:11" x14ac:dyDescent="0.25">
      <c r="G26" s="25" t="s">
        <v>12</v>
      </c>
      <c r="H26" s="25"/>
      <c r="I26" s="26" t="s">
        <v>28</v>
      </c>
      <c r="J26" s="26"/>
    </row>
    <row r="27" spans="2:11" x14ac:dyDescent="0.25">
      <c r="G27" s="1"/>
      <c r="H27" s="1"/>
      <c r="I27" s="1"/>
      <c r="J27" s="1"/>
    </row>
    <row r="28" spans="2:11" x14ac:dyDescent="0.25">
      <c r="G28" s="25" t="s">
        <v>13</v>
      </c>
      <c r="H28" s="25"/>
      <c r="I28" s="25"/>
      <c r="J28" s="25"/>
    </row>
    <row r="31" spans="2:11" x14ac:dyDescent="0.25">
      <c r="B31" s="1"/>
      <c r="C31" s="1"/>
      <c r="D31" s="1"/>
      <c r="E31" s="1" t="s">
        <v>14</v>
      </c>
    </row>
    <row r="32" spans="2:11" x14ac:dyDescent="0.25">
      <c r="B32" s="1"/>
      <c r="C32" s="1"/>
      <c r="D32" s="1" t="s">
        <v>15</v>
      </c>
      <c r="E32" s="1"/>
    </row>
    <row r="33" spans="2:11" x14ac:dyDescent="0.25">
      <c r="B33" s="1"/>
      <c r="C33" s="1"/>
      <c r="D33" s="1"/>
      <c r="E33" s="1" t="s">
        <v>20</v>
      </c>
      <c r="K33" t="s">
        <v>21</v>
      </c>
    </row>
    <row r="34" spans="2:11" x14ac:dyDescent="0.25">
      <c r="B34" s="1"/>
      <c r="C34" s="1"/>
      <c r="D34" s="1"/>
      <c r="E34" s="1"/>
    </row>
    <row r="35" spans="2:11" x14ac:dyDescent="0.25">
      <c r="D35" t="s">
        <v>18</v>
      </c>
    </row>
    <row r="36" spans="2:11" x14ac:dyDescent="0.25">
      <c r="F36" s="1"/>
      <c r="G36" s="1"/>
      <c r="H36" s="1"/>
      <c r="I36" s="1"/>
      <c r="J36" s="1"/>
    </row>
    <row r="37" spans="2:11" x14ac:dyDescent="0.25">
      <c r="F37" s="1"/>
      <c r="G37" s="1"/>
      <c r="H37" s="1"/>
      <c r="I37" s="1"/>
      <c r="J37" s="1"/>
    </row>
    <row r="38" spans="2:11" x14ac:dyDescent="0.25">
      <c r="F38" s="1"/>
      <c r="G38" s="1"/>
      <c r="H38" s="1"/>
      <c r="I38" s="1"/>
      <c r="J38" s="1"/>
    </row>
    <row r="39" spans="2:11" x14ac:dyDescent="0.25">
      <c r="D39" s="1"/>
      <c r="F39" s="1"/>
      <c r="G39" s="1"/>
      <c r="H39" s="1"/>
      <c r="I39" s="1"/>
      <c r="J39" s="1"/>
    </row>
    <row r="40" spans="2:11" x14ac:dyDescent="0.25">
      <c r="E40" s="1"/>
    </row>
    <row r="45" spans="2:11" x14ac:dyDescent="0.25">
      <c r="F45" s="1" t="s">
        <v>16</v>
      </c>
      <c r="G45">
        <v>22</v>
      </c>
    </row>
  </sheetData>
  <pageMargins left="0.25" right="0.25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B12" sqref="B12:G14"/>
    </sheetView>
  </sheetViews>
  <sheetFormatPr defaultRowHeight="15" x14ac:dyDescent="0.25"/>
  <cols>
    <col min="1" max="1" width="8" customWidth="1"/>
    <col min="2" max="2" width="48.85546875" customWidth="1"/>
    <col min="3" max="3" width="7" customWidth="1"/>
    <col min="4" max="4" width="7.85546875" customWidth="1"/>
    <col min="5" max="5" width="8.5703125" customWidth="1"/>
    <col min="6" max="7" width="9.42578125" customWidth="1"/>
    <col min="8" max="8" width="6.42578125" customWidth="1"/>
    <col min="9" max="9" width="7" customWidth="1"/>
    <col min="10" max="10" width="7.7109375" customWidth="1"/>
    <col min="11" max="11" width="5.85546875" customWidth="1"/>
    <col min="12" max="12" width="5.7109375" customWidth="1"/>
    <col min="13" max="13" width="6.5703125" customWidth="1"/>
    <col min="14" max="14" width="6.85546875" customWidth="1"/>
    <col min="15" max="15" width="6.42578125" customWidth="1"/>
    <col min="16" max="16" width="5.710937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111</v>
      </c>
      <c r="B5" s="32" t="s">
        <v>112</v>
      </c>
      <c r="C5" s="1"/>
      <c r="D5" s="1"/>
      <c r="E5" s="1"/>
      <c r="F5" s="1"/>
      <c r="G5" s="1"/>
    </row>
    <row r="6" spans="1:7" x14ac:dyDescent="0.25">
      <c r="A6" s="33" t="s">
        <v>113</v>
      </c>
      <c r="B6" s="33" t="s">
        <v>105</v>
      </c>
      <c r="C6" s="1"/>
      <c r="D6" s="1"/>
      <c r="E6" s="1"/>
      <c r="F6" s="1"/>
      <c r="G6" s="1"/>
    </row>
    <row r="7" spans="1:7" x14ac:dyDescent="0.25">
      <c r="A7" s="32" t="s">
        <v>114</v>
      </c>
      <c r="B7" s="32" t="s">
        <v>115</v>
      </c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2.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694</v>
      </c>
      <c r="B12" s="8" t="s">
        <v>66</v>
      </c>
      <c r="C12" s="15">
        <v>150</v>
      </c>
      <c r="D12" s="17">
        <v>3.06</v>
      </c>
      <c r="E12" s="17">
        <v>4.8</v>
      </c>
      <c r="F12" s="15">
        <v>20.45</v>
      </c>
      <c r="G12" s="17">
        <v>137.25</v>
      </c>
    </row>
    <row r="13" spans="1:7" x14ac:dyDescent="0.25">
      <c r="A13" s="2">
        <v>183</v>
      </c>
      <c r="B13" s="8" t="s">
        <v>67</v>
      </c>
      <c r="C13" s="15">
        <v>90</v>
      </c>
      <c r="D13" s="17">
        <v>9.7899999999999991</v>
      </c>
      <c r="E13" s="17">
        <v>14.63</v>
      </c>
      <c r="F13" s="17">
        <v>4.47</v>
      </c>
      <c r="G13" s="17">
        <v>326.93</v>
      </c>
    </row>
    <row r="14" spans="1:7" x14ac:dyDescent="0.25">
      <c r="A14" s="2"/>
      <c r="B14" s="2" t="s">
        <v>68</v>
      </c>
      <c r="C14" s="15">
        <v>180</v>
      </c>
      <c r="D14" s="15">
        <v>0.09</v>
      </c>
      <c r="E14" s="17">
        <v>0.03</v>
      </c>
      <c r="F14" s="17">
        <v>23.52</v>
      </c>
      <c r="G14" s="17">
        <v>94.68</v>
      </c>
    </row>
    <row r="15" spans="1:7" x14ac:dyDescent="0.25">
      <c r="A15" s="2"/>
      <c r="B15" s="8" t="s">
        <v>34</v>
      </c>
      <c r="C15" s="15">
        <v>50</v>
      </c>
      <c r="D15" s="15">
        <v>3.65</v>
      </c>
      <c r="E15" s="17">
        <v>0.63</v>
      </c>
      <c r="F15" s="15">
        <v>22.35</v>
      </c>
      <c r="G15" s="15">
        <v>109.35</v>
      </c>
    </row>
    <row r="16" spans="1:7" x14ac:dyDescent="0.25">
      <c r="A16" s="2"/>
      <c r="B16" s="8" t="s">
        <v>6</v>
      </c>
      <c r="C16" s="15">
        <v>30</v>
      </c>
      <c r="D16" s="15">
        <v>2.13</v>
      </c>
      <c r="E16" s="15">
        <v>0.3</v>
      </c>
      <c r="F16" s="15">
        <v>13.2</v>
      </c>
      <c r="G16" s="15">
        <v>70.42</v>
      </c>
    </row>
    <row r="17" spans="1:8" x14ac:dyDescent="0.25">
      <c r="A17" s="2"/>
      <c r="B17" s="8" t="s">
        <v>29</v>
      </c>
      <c r="C17" s="15">
        <v>100</v>
      </c>
      <c r="D17" s="17">
        <v>0.4</v>
      </c>
      <c r="E17" s="17">
        <v>0.4</v>
      </c>
      <c r="F17" s="15">
        <v>9.8000000000000007</v>
      </c>
      <c r="G17" s="17">
        <v>47</v>
      </c>
    </row>
    <row r="18" spans="1:8" x14ac:dyDescent="0.25">
      <c r="A18" s="2"/>
      <c r="B18" s="12" t="s">
        <v>22</v>
      </c>
      <c r="C18" s="16">
        <f>SUM(C12:C17)</f>
        <v>600</v>
      </c>
      <c r="D18" s="16">
        <f t="shared" ref="D18:G18" si="0">SUM(D12:D17)</f>
        <v>19.119999999999997</v>
      </c>
      <c r="E18" s="16">
        <f t="shared" si="0"/>
        <v>20.79</v>
      </c>
      <c r="F18" s="16">
        <f t="shared" si="0"/>
        <v>93.789999999999992</v>
      </c>
      <c r="G18" s="16">
        <f t="shared" si="0"/>
        <v>785.63</v>
      </c>
    </row>
    <row r="19" spans="1:8" ht="19.5" customHeight="1" x14ac:dyDescent="0.25">
      <c r="A19" s="2"/>
      <c r="B19" s="10" t="s">
        <v>35</v>
      </c>
      <c r="C19" s="15"/>
      <c r="D19" s="7"/>
      <c r="E19" s="7"/>
      <c r="F19" s="7"/>
      <c r="G19" s="7"/>
    </row>
    <row r="20" spans="1:8" ht="16.5" customHeight="1" x14ac:dyDescent="0.25">
      <c r="A20" s="2">
        <v>28</v>
      </c>
      <c r="B20" s="9" t="s">
        <v>88</v>
      </c>
      <c r="C20" s="15">
        <v>60</v>
      </c>
      <c r="D20" s="15">
        <v>4.8</v>
      </c>
      <c r="E20" s="15">
        <v>3.7</v>
      </c>
      <c r="F20" s="15">
        <v>20.98</v>
      </c>
      <c r="G20" s="17">
        <v>156.30000000000001</v>
      </c>
    </row>
    <row r="21" spans="1:8" x14ac:dyDescent="0.25">
      <c r="A21" s="2">
        <v>11.1</v>
      </c>
      <c r="B21" s="9" t="s">
        <v>51</v>
      </c>
      <c r="C21" s="15">
        <v>200</v>
      </c>
      <c r="D21" s="17">
        <v>1</v>
      </c>
      <c r="E21" s="15">
        <v>0</v>
      </c>
      <c r="F21" s="15">
        <v>18.2</v>
      </c>
      <c r="G21" s="17">
        <v>76</v>
      </c>
    </row>
    <row r="22" spans="1:8" x14ac:dyDescent="0.25">
      <c r="A22" s="2">
        <v>41</v>
      </c>
      <c r="B22" s="8" t="s">
        <v>89</v>
      </c>
      <c r="C22" s="15">
        <v>40</v>
      </c>
      <c r="D22" s="17">
        <v>2.3199999999999998</v>
      </c>
      <c r="E22" s="17">
        <v>1.84</v>
      </c>
      <c r="F22" s="17">
        <v>30</v>
      </c>
      <c r="G22" s="17">
        <v>146.4</v>
      </c>
    </row>
    <row r="23" spans="1:8" x14ac:dyDescent="0.25">
      <c r="A23" s="2"/>
      <c r="B23" s="49" t="s">
        <v>23</v>
      </c>
      <c r="C23" s="16">
        <f>SUM(C20:C22)</f>
        <v>300</v>
      </c>
      <c r="D23" s="16">
        <f t="shared" ref="D23:G23" si="1">SUM(D20:D22)</f>
        <v>8.1199999999999992</v>
      </c>
      <c r="E23" s="16">
        <f t="shared" si="1"/>
        <v>5.54</v>
      </c>
      <c r="F23" s="16">
        <f t="shared" si="1"/>
        <v>69.180000000000007</v>
      </c>
      <c r="G23" s="16">
        <f t="shared" si="1"/>
        <v>378.70000000000005</v>
      </c>
    </row>
    <row r="24" spans="1:8" x14ac:dyDescent="0.25">
      <c r="A24" s="2"/>
      <c r="B24" s="12" t="s">
        <v>39</v>
      </c>
      <c r="C24" s="16">
        <f>SUM(C18+C23)</f>
        <v>900</v>
      </c>
      <c r="D24" s="16">
        <f t="shared" ref="D24:G24" si="2">SUM(D18+D23)</f>
        <v>27.239999999999995</v>
      </c>
      <c r="E24" s="16">
        <f t="shared" si="2"/>
        <v>26.33</v>
      </c>
      <c r="F24" s="16">
        <f t="shared" si="2"/>
        <v>162.97</v>
      </c>
      <c r="G24" s="16">
        <f t="shared" si="2"/>
        <v>1164.33</v>
      </c>
    </row>
    <row r="25" spans="1:8" x14ac:dyDescent="0.25">
      <c r="A25" s="2"/>
      <c r="B25" s="8"/>
      <c r="C25" s="15"/>
      <c r="D25" s="15"/>
      <c r="E25" s="17"/>
      <c r="F25" s="15"/>
      <c r="G25" s="15"/>
    </row>
    <row r="26" spans="1:8" x14ac:dyDescent="0.25">
      <c r="A26" s="2"/>
      <c r="B26" s="8"/>
      <c r="C26" s="15"/>
      <c r="D26" s="15"/>
      <c r="E26" s="15"/>
      <c r="F26" s="15"/>
      <c r="G26" s="15"/>
    </row>
    <row r="27" spans="1:8" x14ac:dyDescent="0.25">
      <c r="A27" s="2"/>
      <c r="B27" s="4"/>
      <c r="C27" s="16"/>
      <c r="D27" s="16"/>
      <c r="E27" s="16"/>
      <c r="F27" s="16"/>
      <c r="G27" s="16"/>
    </row>
    <row r="28" spans="1:8" x14ac:dyDescent="0.25">
      <c r="A28" s="2"/>
      <c r="B28" s="3"/>
      <c r="C28" s="16"/>
      <c r="D28" s="16"/>
      <c r="E28" s="16"/>
      <c r="F28" s="19"/>
      <c r="G28" s="16"/>
    </row>
    <row r="29" spans="1:8" x14ac:dyDescent="0.25">
      <c r="A29" s="2"/>
      <c r="B29" s="2"/>
      <c r="C29" s="15"/>
      <c r="D29" s="15"/>
      <c r="E29" s="15"/>
      <c r="F29" s="17"/>
      <c r="G29" s="15"/>
      <c r="H29" s="24"/>
    </row>
    <row r="30" spans="1:8" x14ac:dyDescent="0.25">
      <c r="A30" s="2"/>
      <c r="B30" s="2"/>
      <c r="C30" s="15"/>
      <c r="D30" s="15"/>
      <c r="E30" s="15"/>
      <c r="F30" s="17"/>
      <c r="G30" s="15"/>
      <c r="H30" s="24"/>
    </row>
    <row r="31" spans="1:8" x14ac:dyDescent="0.25">
      <c r="A31" s="2"/>
      <c r="B31" s="4"/>
      <c r="C31" s="16"/>
      <c r="D31" s="16"/>
      <c r="E31" s="16"/>
      <c r="F31" s="19"/>
      <c r="G31" s="16"/>
    </row>
    <row r="32" spans="1:8" x14ac:dyDescent="0.25">
      <c r="A32" s="2"/>
      <c r="B32" s="4"/>
      <c r="C32" s="3"/>
      <c r="D32" s="3"/>
      <c r="E32" s="3"/>
      <c r="F32" s="3"/>
      <c r="G32" s="3"/>
      <c r="H32" s="29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B12" sqref="B12:G13"/>
    </sheetView>
  </sheetViews>
  <sheetFormatPr defaultRowHeight="15" x14ac:dyDescent="0.25"/>
  <cols>
    <col min="1" max="1" width="10" customWidth="1"/>
    <col min="2" max="2" width="34.42578125" customWidth="1"/>
    <col min="3" max="3" width="7.7109375" customWidth="1"/>
    <col min="4" max="4" width="6.7109375" customWidth="1"/>
    <col min="5" max="5" width="7.5703125" customWidth="1"/>
    <col min="6" max="7" width="9.28515625" customWidth="1"/>
    <col min="8" max="8" width="6.85546875" customWidth="1"/>
    <col min="9" max="9" width="6.5703125" customWidth="1"/>
    <col min="10" max="11" width="6.42578125" customWidth="1"/>
    <col min="12" max="13" width="6.7109375" customWidth="1"/>
    <col min="14" max="14" width="7" customWidth="1"/>
    <col min="15" max="15" width="5.5703125" customWidth="1"/>
    <col min="16" max="16" width="6.710937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33"/>
      <c r="B4" s="33"/>
      <c r="C4" s="1"/>
      <c r="D4" s="1"/>
      <c r="E4" s="1"/>
      <c r="F4" s="1"/>
      <c r="G4" s="1"/>
    </row>
    <row r="5" spans="1:7" x14ac:dyDescent="0.25">
      <c r="A5" s="32" t="s">
        <v>111</v>
      </c>
      <c r="B5" s="32" t="s">
        <v>112</v>
      </c>
      <c r="C5" s="1"/>
      <c r="D5" s="1"/>
      <c r="E5" s="1"/>
      <c r="F5" s="1"/>
      <c r="G5" s="1"/>
    </row>
    <row r="6" spans="1:7" x14ac:dyDescent="0.25">
      <c r="A6" s="33" t="s">
        <v>113</v>
      </c>
      <c r="B6" s="33" t="s">
        <v>106</v>
      </c>
      <c r="C6" s="1"/>
      <c r="D6" s="1"/>
      <c r="E6" s="1"/>
      <c r="F6" s="1"/>
      <c r="G6" s="1"/>
    </row>
    <row r="7" spans="1:7" x14ac:dyDescent="0.25">
      <c r="A7" s="32" t="s">
        <v>114</v>
      </c>
      <c r="B7" s="32" t="s">
        <v>115</v>
      </c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0.2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 t="s">
        <v>69</v>
      </c>
      <c r="B12" s="8" t="s">
        <v>70</v>
      </c>
      <c r="C12" s="15">
        <v>250</v>
      </c>
      <c r="D12" s="17">
        <v>23.4</v>
      </c>
      <c r="E12" s="17">
        <v>28.4</v>
      </c>
      <c r="F12" s="17">
        <v>23.5</v>
      </c>
      <c r="G12" s="17">
        <v>444</v>
      </c>
    </row>
    <row r="13" spans="1:7" x14ac:dyDescent="0.25">
      <c r="A13" s="2">
        <v>263</v>
      </c>
      <c r="B13" s="8" t="s">
        <v>38</v>
      </c>
      <c r="C13" s="15">
        <v>200</v>
      </c>
      <c r="D13" s="17">
        <v>0.04</v>
      </c>
      <c r="E13" s="17">
        <v>0</v>
      </c>
      <c r="F13" s="17">
        <v>9.1</v>
      </c>
      <c r="G13" s="17">
        <v>37</v>
      </c>
    </row>
    <row r="14" spans="1:7" x14ac:dyDescent="0.25">
      <c r="A14" s="2"/>
      <c r="B14" s="8" t="s">
        <v>34</v>
      </c>
      <c r="C14" s="15">
        <v>40</v>
      </c>
      <c r="D14" s="15">
        <v>2.92</v>
      </c>
      <c r="E14" s="15">
        <v>0.5</v>
      </c>
      <c r="F14" s="15">
        <v>17.88</v>
      </c>
      <c r="G14" s="15">
        <v>87.48</v>
      </c>
    </row>
    <row r="15" spans="1:7" x14ac:dyDescent="0.25">
      <c r="A15" s="2"/>
      <c r="B15" s="8" t="s">
        <v>6</v>
      </c>
      <c r="C15" s="15">
        <v>30</v>
      </c>
      <c r="D15" s="15">
        <v>2.13</v>
      </c>
      <c r="E15" s="15">
        <v>0.3</v>
      </c>
      <c r="F15" s="15">
        <v>13.2</v>
      </c>
      <c r="G15" s="15">
        <v>70.42</v>
      </c>
    </row>
    <row r="16" spans="1:7" x14ac:dyDescent="0.25">
      <c r="A16" s="2">
        <v>47</v>
      </c>
      <c r="B16" s="8" t="s">
        <v>90</v>
      </c>
      <c r="C16" s="15">
        <v>50</v>
      </c>
      <c r="D16" s="15">
        <v>5.3</v>
      </c>
      <c r="E16" s="15">
        <v>5.2</v>
      </c>
      <c r="F16" s="15">
        <v>27.7</v>
      </c>
      <c r="G16" s="15">
        <v>178.3</v>
      </c>
    </row>
    <row r="17" spans="1:8" x14ac:dyDescent="0.25">
      <c r="A17" s="2"/>
      <c r="B17" s="12" t="s">
        <v>22</v>
      </c>
      <c r="C17" s="15">
        <f>SUM(C12:C16)</f>
        <v>570</v>
      </c>
      <c r="D17" s="15">
        <f t="shared" ref="D17:G17" si="0">SUM(D12:D16)</f>
        <v>33.79</v>
      </c>
      <c r="E17" s="15">
        <f t="shared" si="0"/>
        <v>34.4</v>
      </c>
      <c r="F17" s="15">
        <f t="shared" si="0"/>
        <v>91.38000000000001</v>
      </c>
      <c r="G17" s="15">
        <f t="shared" si="0"/>
        <v>817.2</v>
      </c>
    </row>
    <row r="18" spans="1:8" x14ac:dyDescent="0.25">
      <c r="A18" s="2"/>
      <c r="B18" s="12"/>
      <c r="C18" s="15"/>
      <c r="D18" s="17"/>
      <c r="E18" s="17"/>
      <c r="F18" s="17"/>
      <c r="G18" s="17"/>
    </row>
    <row r="19" spans="1:8" x14ac:dyDescent="0.25">
      <c r="A19" s="2"/>
      <c r="B19" s="12" t="s">
        <v>71</v>
      </c>
      <c r="C19" s="16"/>
      <c r="D19" s="19"/>
      <c r="E19" s="19"/>
      <c r="F19" s="19"/>
      <c r="G19" s="19"/>
    </row>
    <row r="20" spans="1:8" ht="16.5" customHeight="1" x14ac:dyDescent="0.25">
      <c r="A20" s="2">
        <v>189</v>
      </c>
      <c r="B20" s="8" t="s">
        <v>36</v>
      </c>
      <c r="C20" s="15">
        <v>150</v>
      </c>
      <c r="D20" s="17">
        <v>4.4000000000000004</v>
      </c>
      <c r="E20" s="17">
        <v>6.5</v>
      </c>
      <c r="F20" s="17">
        <v>22.1</v>
      </c>
      <c r="G20" s="17">
        <v>165.5</v>
      </c>
    </row>
    <row r="21" spans="1:8" ht="18" customHeight="1" x14ac:dyDescent="0.25">
      <c r="A21" s="2">
        <v>376</v>
      </c>
      <c r="B21" s="8" t="s">
        <v>44</v>
      </c>
      <c r="C21" s="15">
        <v>200</v>
      </c>
      <c r="D21" s="17">
        <v>0.44</v>
      </c>
      <c r="E21" s="17">
        <v>0.02</v>
      </c>
      <c r="F21" s="17">
        <v>27.76</v>
      </c>
      <c r="G21" s="17">
        <v>113</v>
      </c>
    </row>
    <row r="22" spans="1:8" ht="15" customHeight="1" x14ac:dyDescent="0.25">
      <c r="A22" s="2"/>
      <c r="B22" s="8" t="s">
        <v>6</v>
      </c>
      <c r="C22" s="15">
        <v>30</v>
      </c>
      <c r="D22" s="15">
        <v>2.13</v>
      </c>
      <c r="E22" s="15">
        <v>0.3</v>
      </c>
      <c r="F22" s="15">
        <v>13.2</v>
      </c>
      <c r="G22" s="15">
        <v>70.42</v>
      </c>
    </row>
    <row r="23" spans="1:8" x14ac:dyDescent="0.25">
      <c r="A23" s="2"/>
      <c r="B23" s="8" t="s">
        <v>76</v>
      </c>
      <c r="C23" s="15">
        <v>10</v>
      </c>
      <c r="D23" s="17">
        <v>2.3199999999999998</v>
      </c>
      <c r="E23" s="17">
        <v>2.95</v>
      </c>
      <c r="F23" s="17">
        <v>0</v>
      </c>
      <c r="G23" s="17">
        <v>36.4</v>
      </c>
    </row>
    <row r="24" spans="1:8" x14ac:dyDescent="0.25">
      <c r="A24" s="2"/>
      <c r="B24" s="12" t="s">
        <v>23</v>
      </c>
      <c r="C24" s="15">
        <f>SUM(C20:C23)</f>
        <v>390</v>
      </c>
      <c r="D24" s="15">
        <f t="shared" ref="D24:G24" si="1">SUM(D20:D23)</f>
        <v>9.2900000000000009</v>
      </c>
      <c r="E24" s="15">
        <f t="shared" si="1"/>
        <v>9.77</v>
      </c>
      <c r="F24" s="15">
        <f t="shared" si="1"/>
        <v>63.06</v>
      </c>
      <c r="G24" s="15">
        <f t="shared" si="1"/>
        <v>385.32</v>
      </c>
    </row>
    <row r="25" spans="1:8" x14ac:dyDescent="0.25">
      <c r="A25" s="2"/>
      <c r="B25" s="8"/>
      <c r="C25" s="15"/>
      <c r="D25" s="15"/>
      <c r="E25" s="15"/>
      <c r="F25" s="15"/>
      <c r="G25" s="15"/>
    </row>
    <row r="26" spans="1:8" x14ac:dyDescent="0.25">
      <c r="A26" s="2"/>
      <c r="B26" s="4"/>
      <c r="C26" s="16"/>
      <c r="D26" s="19"/>
      <c r="E26" s="19"/>
      <c r="F26" s="19"/>
      <c r="G26" s="19"/>
    </row>
    <row r="27" spans="1:8" x14ac:dyDescent="0.25">
      <c r="A27" s="2"/>
      <c r="B27" s="3"/>
      <c r="C27" s="16"/>
      <c r="D27" s="5"/>
      <c r="E27" s="5"/>
      <c r="F27" s="6"/>
      <c r="G27" s="5"/>
    </row>
    <row r="28" spans="1:8" x14ac:dyDescent="0.25">
      <c r="A28" s="2"/>
      <c r="B28" s="2"/>
      <c r="C28" s="34"/>
      <c r="D28" s="34"/>
      <c r="E28" s="34"/>
      <c r="F28" s="34"/>
      <c r="G28" s="37"/>
    </row>
    <row r="29" spans="1:8" x14ac:dyDescent="0.25">
      <c r="A29" s="2"/>
      <c r="B29" s="2"/>
      <c r="C29" s="34"/>
      <c r="D29" s="34"/>
      <c r="E29" s="34"/>
      <c r="F29" s="34"/>
      <c r="G29" s="37"/>
    </row>
    <row r="30" spans="1:8" x14ac:dyDescent="0.25">
      <c r="A30" s="2"/>
      <c r="B30" s="4"/>
      <c r="C30" s="3"/>
      <c r="D30" s="35"/>
      <c r="E30" s="3"/>
      <c r="F30" s="3"/>
      <c r="G30" s="3"/>
    </row>
    <row r="31" spans="1:8" x14ac:dyDescent="0.25">
      <c r="A31" s="2"/>
      <c r="B31" s="4" t="s">
        <v>24</v>
      </c>
      <c r="C31" s="3"/>
      <c r="D31" s="4"/>
      <c r="E31" s="3"/>
      <c r="F31" s="3"/>
      <c r="G31" s="3"/>
      <c r="H31" s="29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2" sqref="B12:G13"/>
    </sheetView>
  </sheetViews>
  <sheetFormatPr defaultRowHeight="15" x14ac:dyDescent="0.25"/>
  <cols>
    <col min="1" max="1" width="7.42578125" customWidth="1"/>
    <col min="2" max="2" width="34.42578125" customWidth="1"/>
    <col min="3" max="3" width="7.7109375" customWidth="1"/>
    <col min="4" max="4" width="6.7109375" customWidth="1"/>
    <col min="5" max="5" width="7.5703125" customWidth="1"/>
    <col min="6" max="7" width="9.28515625" customWidth="1"/>
    <col min="8" max="8" width="6.8554687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111</v>
      </c>
      <c r="B5" s="32" t="s">
        <v>116</v>
      </c>
      <c r="C5" s="1"/>
      <c r="D5" s="1"/>
      <c r="E5" s="1"/>
      <c r="F5" s="1"/>
      <c r="G5" s="1"/>
    </row>
    <row r="6" spans="1:7" x14ac:dyDescent="0.25">
      <c r="A6" s="33" t="s">
        <v>113</v>
      </c>
      <c r="B6" s="33" t="s">
        <v>117</v>
      </c>
      <c r="C6" s="1"/>
      <c r="D6" s="1"/>
      <c r="E6" s="1"/>
      <c r="F6" s="1"/>
      <c r="G6" s="1"/>
    </row>
    <row r="7" spans="1:7" x14ac:dyDescent="0.25">
      <c r="A7" s="32" t="s">
        <v>114</v>
      </c>
      <c r="B7" s="32" t="s">
        <v>115</v>
      </c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30</v>
      </c>
      <c r="B12" s="8" t="s">
        <v>85</v>
      </c>
      <c r="C12" s="15">
        <v>200</v>
      </c>
      <c r="D12" s="17">
        <v>7.85</v>
      </c>
      <c r="E12" s="15">
        <v>7.12</v>
      </c>
      <c r="F12" s="17">
        <v>26.85</v>
      </c>
      <c r="G12" s="15">
        <v>212.7</v>
      </c>
    </row>
    <row r="13" spans="1:7" x14ac:dyDescent="0.25">
      <c r="A13" s="2">
        <v>25</v>
      </c>
      <c r="B13" s="8" t="s">
        <v>93</v>
      </c>
      <c r="C13" s="15">
        <v>200</v>
      </c>
      <c r="D13" s="17">
        <v>5</v>
      </c>
      <c r="E13" s="17">
        <v>6.4</v>
      </c>
      <c r="F13" s="17">
        <v>22.6</v>
      </c>
      <c r="G13" s="17">
        <v>162</v>
      </c>
    </row>
    <row r="14" spans="1:7" x14ac:dyDescent="0.25">
      <c r="A14" s="2"/>
      <c r="B14" s="8" t="s">
        <v>34</v>
      </c>
      <c r="C14" s="15">
        <v>40</v>
      </c>
      <c r="D14" s="15">
        <v>2.92</v>
      </c>
      <c r="E14" s="17">
        <v>0.5</v>
      </c>
      <c r="F14" s="15">
        <v>17.88</v>
      </c>
      <c r="G14" s="15">
        <v>87.48</v>
      </c>
    </row>
    <row r="15" spans="1:7" x14ac:dyDescent="0.25">
      <c r="A15" s="2"/>
      <c r="B15" s="8" t="s">
        <v>6</v>
      </c>
      <c r="C15" s="15">
        <v>30</v>
      </c>
      <c r="D15" s="15">
        <v>2.13</v>
      </c>
      <c r="E15" s="15">
        <v>0.3</v>
      </c>
      <c r="F15" s="15">
        <v>13.2</v>
      </c>
      <c r="G15" s="15">
        <v>70.42</v>
      </c>
    </row>
    <row r="16" spans="1:7" x14ac:dyDescent="0.25">
      <c r="A16" s="2"/>
      <c r="B16" s="8" t="s">
        <v>76</v>
      </c>
      <c r="C16" s="15">
        <v>10</v>
      </c>
      <c r="D16" s="17">
        <v>2.3199999999999998</v>
      </c>
      <c r="E16" s="17">
        <v>2.95</v>
      </c>
      <c r="F16" s="17">
        <v>0</v>
      </c>
      <c r="G16" s="17">
        <v>36.4</v>
      </c>
    </row>
    <row r="17" spans="1:7" x14ac:dyDescent="0.25">
      <c r="A17" s="2"/>
      <c r="B17" s="12" t="s">
        <v>22</v>
      </c>
      <c r="C17" s="16">
        <f>SUM(C12:C16)</f>
        <v>480</v>
      </c>
      <c r="D17" s="16">
        <f t="shared" ref="D17:G17" si="0">SUM(D12:D16)</f>
        <v>20.22</v>
      </c>
      <c r="E17" s="16">
        <f t="shared" si="0"/>
        <v>17.27</v>
      </c>
      <c r="F17" s="16">
        <f t="shared" si="0"/>
        <v>80.53</v>
      </c>
      <c r="G17" s="16">
        <f t="shared" si="0"/>
        <v>569</v>
      </c>
    </row>
    <row r="18" spans="1:7" x14ac:dyDescent="0.25">
      <c r="A18" s="2"/>
      <c r="B18" s="10"/>
      <c r="C18" s="15"/>
      <c r="D18" s="7"/>
      <c r="E18" s="7"/>
      <c r="F18" s="7"/>
      <c r="G18" s="7"/>
    </row>
    <row r="19" spans="1:7" x14ac:dyDescent="0.25">
      <c r="A19" s="2"/>
      <c r="B19" s="9" t="s">
        <v>91</v>
      </c>
      <c r="C19" s="15"/>
      <c r="D19" s="17"/>
      <c r="E19" s="17"/>
      <c r="F19" s="17"/>
      <c r="G19" s="17"/>
    </row>
    <row r="20" spans="1:7" x14ac:dyDescent="0.25">
      <c r="A20" s="2">
        <v>454</v>
      </c>
      <c r="B20" s="9" t="s">
        <v>92</v>
      </c>
      <c r="C20" s="15">
        <v>70</v>
      </c>
      <c r="D20" s="15">
        <v>5.2</v>
      </c>
      <c r="E20" s="15">
        <v>4.9000000000000004</v>
      </c>
      <c r="F20" s="15">
        <v>33.9</v>
      </c>
      <c r="G20" s="17">
        <v>200.1</v>
      </c>
    </row>
    <row r="21" spans="1:7" x14ac:dyDescent="0.25">
      <c r="A21" s="2">
        <v>266</v>
      </c>
      <c r="B21" s="8" t="s">
        <v>49</v>
      </c>
      <c r="C21" s="15">
        <v>200</v>
      </c>
      <c r="D21" s="17">
        <v>0.04</v>
      </c>
      <c r="E21" s="17">
        <v>0</v>
      </c>
      <c r="F21" s="17">
        <v>12.13</v>
      </c>
      <c r="G21" s="17">
        <v>47</v>
      </c>
    </row>
    <row r="22" spans="1:7" x14ac:dyDescent="0.25">
      <c r="A22" s="2"/>
      <c r="B22" s="8" t="s">
        <v>37</v>
      </c>
      <c r="C22" s="15">
        <v>25</v>
      </c>
      <c r="D22" s="17">
        <v>1.88</v>
      </c>
      <c r="E22" s="17">
        <v>2.4500000000000002</v>
      </c>
      <c r="F22" s="17">
        <v>18.600000000000001</v>
      </c>
      <c r="G22" s="17">
        <v>104</v>
      </c>
    </row>
    <row r="23" spans="1:7" x14ac:dyDescent="0.25">
      <c r="A23" s="2"/>
      <c r="B23" s="12" t="s">
        <v>23</v>
      </c>
      <c r="C23" s="16">
        <f>SUM(C20:C22)</f>
        <v>295</v>
      </c>
      <c r="D23" s="16">
        <f t="shared" ref="D23:G23" si="1">SUM(D20:D22)</f>
        <v>7.12</v>
      </c>
      <c r="E23" s="16">
        <f t="shared" si="1"/>
        <v>7.3500000000000005</v>
      </c>
      <c r="F23" s="16">
        <f t="shared" si="1"/>
        <v>64.63</v>
      </c>
      <c r="G23" s="16">
        <f t="shared" si="1"/>
        <v>351.1</v>
      </c>
    </row>
    <row r="24" spans="1:7" x14ac:dyDescent="0.25">
      <c r="A24" s="2"/>
      <c r="B24" s="12" t="s">
        <v>39</v>
      </c>
      <c r="C24" s="16">
        <f>SUM(C17+C23)</f>
        <v>775</v>
      </c>
      <c r="D24" s="16">
        <f t="shared" ref="D24:G24" si="2">SUM(D17+D23)</f>
        <v>27.34</v>
      </c>
      <c r="E24" s="16">
        <f t="shared" si="2"/>
        <v>24.62</v>
      </c>
      <c r="F24" s="16">
        <f t="shared" si="2"/>
        <v>145.16</v>
      </c>
      <c r="G24" s="16">
        <f t="shared" si="2"/>
        <v>920.1</v>
      </c>
    </row>
    <row r="25" spans="1:7" x14ac:dyDescent="0.25">
      <c r="A25" s="2"/>
      <c r="B25" s="4"/>
      <c r="C25" s="16"/>
      <c r="D25" s="19"/>
      <c r="E25" s="19"/>
      <c r="F25" s="19"/>
      <c r="G25" s="19"/>
    </row>
    <row r="26" spans="1:7" x14ac:dyDescent="0.25">
      <c r="A26" s="2"/>
      <c r="B26" s="3"/>
      <c r="C26" s="16"/>
      <c r="D26" s="5"/>
      <c r="E26" s="5"/>
      <c r="F26" s="6"/>
      <c r="G26" s="5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1" sqref="B11:G12"/>
    </sheetView>
  </sheetViews>
  <sheetFormatPr defaultRowHeight="15" x14ac:dyDescent="0.25"/>
  <cols>
    <col min="1" max="1" width="7.42578125" customWidth="1"/>
    <col min="2" max="2" width="34.42578125" customWidth="1"/>
    <col min="3" max="3" width="7.7109375" customWidth="1"/>
    <col min="4" max="4" width="6.7109375" customWidth="1"/>
    <col min="5" max="5" width="7.5703125" customWidth="1"/>
    <col min="6" max="7" width="9.28515625" customWidth="1"/>
    <col min="8" max="8" width="6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4"/>
      <c r="B2" s="14"/>
      <c r="C2" s="1"/>
      <c r="D2" s="33" t="s">
        <v>118</v>
      </c>
      <c r="E2" s="33"/>
      <c r="F2" s="33"/>
      <c r="G2" s="33"/>
    </row>
    <row r="3" spans="1:7" x14ac:dyDescent="0.25">
      <c r="A3" s="1"/>
      <c r="B3" s="1"/>
      <c r="C3" s="1"/>
      <c r="D3" s="33"/>
      <c r="E3" s="33"/>
      <c r="F3" s="33"/>
      <c r="G3" s="33"/>
    </row>
    <row r="4" spans="1:7" x14ac:dyDescent="0.25">
      <c r="A4" s="14" t="s">
        <v>111</v>
      </c>
      <c r="B4" s="14" t="s">
        <v>112</v>
      </c>
      <c r="C4" s="1"/>
      <c r="D4" s="1"/>
      <c r="E4" s="1"/>
      <c r="F4" s="1"/>
      <c r="G4" s="1"/>
    </row>
    <row r="5" spans="1:7" x14ac:dyDescent="0.25">
      <c r="A5" s="1" t="s">
        <v>113</v>
      </c>
      <c r="B5" s="1" t="s">
        <v>117</v>
      </c>
      <c r="C5" s="1"/>
      <c r="D5" s="1"/>
      <c r="E5" s="1"/>
      <c r="F5" s="1"/>
      <c r="G5" s="1"/>
    </row>
    <row r="6" spans="1:7" x14ac:dyDescent="0.25">
      <c r="A6" s="14" t="s">
        <v>114</v>
      </c>
      <c r="B6" s="32" t="s">
        <v>115</v>
      </c>
      <c r="C6" s="1"/>
      <c r="D6" s="1"/>
      <c r="E6" s="1"/>
      <c r="F6" s="1"/>
      <c r="G6" s="1"/>
    </row>
    <row r="7" spans="1:7" x14ac:dyDescent="0.25">
      <c r="A7" s="65" t="s">
        <v>7</v>
      </c>
      <c r="B7" s="55" t="s">
        <v>8</v>
      </c>
      <c r="C7" s="58" t="s">
        <v>0</v>
      </c>
      <c r="D7" s="61" t="s">
        <v>9</v>
      </c>
      <c r="E7" s="62"/>
      <c r="F7" s="63"/>
      <c r="G7" s="64" t="s">
        <v>4</v>
      </c>
    </row>
    <row r="8" spans="1:7" x14ac:dyDescent="0.25">
      <c r="A8" s="66"/>
      <c r="B8" s="56"/>
      <c r="C8" s="59"/>
      <c r="D8" s="50" t="s">
        <v>1</v>
      </c>
      <c r="E8" s="50" t="s">
        <v>2</v>
      </c>
      <c r="F8" s="51" t="s">
        <v>3</v>
      </c>
      <c r="G8" s="59"/>
    </row>
    <row r="9" spans="1:7" x14ac:dyDescent="0.25">
      <c r="A9" s="67"/>
      <c r="B9" s="57"/>
      <c r="C9" s="60"/>
      <c r="D9" s="50"/>
      <c r="E9" s="50"/>
      <c r="F9" s="51"/>
      <c r="G9" s="60"/>
    </row>
    <row r="10" spans="1:7" x14ac:dyDescent="0.25">
      <c r="A10" s="2"/>
      <c r="B10" s="3" t="s">
        <v>5</v>
      </c>
      <c r="C10" s="2"/>
      <c r="D10" s="2"/>
      <c r="E10" s="2"/>
      <c r="F10" s="2"/>
      <c r="G10" s="2"/>
    </row>
    <row r="11" spans="1:7" x14ac:dyDescent="0.25">
      <c r="A11" s="2">
        <v>106</v>
      </c>
      <c r="B11" s="8" t="s">
        <v>94</v>
      </c>
      <c r="C11" s="15">
        <v>200</v>
      </c>
      <c r="D11" s="17">
        <v>5.78</v>
      </c>
      <c r="E11" s="17">
        <v>4.42</v>
      </c>
      <c r="F11" s="17">
        <v>81.650000000000006</v>
      </c>
      <c r="G11" s="17">
        <v>389.52</v>
      </c>
    </row>
    <row r="12" spans="1:7" x14ac:dyDescent="0.25">
      <c r="A12" s="2">
        <v>263</v>
      </c>
      <c r="B12" s="8" t="s">
        <v>38</v>
      </c>
      <c r="C12" s="15">
        <v>200</v>
      </c>
      <c r="D12" s="17">
        <v>0.04</v>
      </c>
      <c r="E12" s="17">
        <v>0</v>
      </c>
      <c r="F12" s="17">
        <v>9.1</v>
      </c>
      <c r="G12" s="17">
        <v>37</v>
      </c>
    </row>
    <row r="13" spans="1:7" x14ac:dyDescent="0.25">
      <c r="A13" s="2"/>
      <c r="B13" s="8" t="s">
        <v>34</v>
      </c>
      <c r="C13" s="15">
        <v>40</v>
      </c>
      <c r="D13" s="15">
        <v>2.92</v>
      </c>
      <c r="E13" s="17">
        <v>0.5</v>
      </c>
      <c r="F13" s="15">
        <v>17.88</v>
      </c>
      <c r="G13" s="15">
        <v>87.48</v>
      </c>
    </row>
    <row r="14" spans="1:7" x14ac:dyDescent="0.25">
      <c r="A14" s="2"/>
      <c r="B14" s="8" t="s">
        <v>6</v>
      </c>
      <c r="C14" s="15">
        <v>30</v>
      </c>
      <c r="D14" s="15">
        <v>2.13</v>
      </c>
      <c r="E14" s="15">
        <v>0.3</v>
      </c>
      <c r="F14" s="15">
        <v>13.2</v>
      </c>
      <c r="G14" s="15">
        <v>70.42</v>
      </c>
    </row>
    <row r="15" spans="1:7" x14ac:dyDescent="0.25">
      <c r="A15" s="2"/>
      <c r="B15" s="8" t="s">
        <v>95</v>
      </c>
      <c r="C15" s="15">
        <v>30</v>
      </c>
      <c r="D15" s="17">
        <v>1.45</v>
      </c>
      <c r="E15" s="17">
        <v>1.1499999999999999</v>
      </c>
      <c r="F15" s="17">
        <v>18.75</v>
      </c>
      <c r="G15" s="17">
        <v>91.5</v>
      </c>
    </row>
    <row r="16" spans="1:7" x14ac:dyDescent="0.25">
      <c r="A16" s="2"/>
      <c r="B16" s="12" t="s">
        <v>22</v>
      </c>
      <c r="C16" s="16">
        <f>SUM(C11:C15)</f>
        <v>500</v>
      </c>
      <c r="D16" s="16">
        <f t="shared" ref="D16:G16" si="0">SUM(D11:D15)</f>
        <v>12.32</v>
      </c>
      <c r="E16" s="16">
        <f t="shared" si="0"/>
        <v>6.3699999999999992</v>
      </c>
      <c r="F16" s="16">
        <f t="shared" si="0"/>
        <v>140.57999999999998</v>
      </c>
      <c r="G16" s="16">
        <f t="shared" si="0"/>
        <v>675.92</v>
      </c>
    </row>
    <row r="17" spans="1:8" x14ac:dyDescent="0.25">
      <c r="A17" s="2"/>
      <c r="B17" s="10"/>
      <c r="C17" s="15"/>
      <c r="D17" s="7"/>
      <c r="E17" s="7"/>
      <c r="F17" s="7"/>
      <c r="G17" s="7"/>
    </row>
    <row r="18" spans="1:8" x14ac:dyDescent="0.25">
      <c r="A18" s="2"/>
      <c r="B18" s="42" t="s">
        <v>96</v>
      </c>
      <c r="C18" s="15"/>
      <c r="D18" s="17"/>
      <c r="E18" s="17"/>
      <c r="F18" s="17"/>
      <c r="G18" s="17"/>
    </row>
    <row r="19" spans="1:8" x14ac:dyDescent="0.25">
      <c r="A19" s="2">
        <v>42</v>
      </c>
      <c r="B19" s="8" t="s">
        <v>45</v>
      </c>
      <c r="C19" s="15">
        <v>60</v>
      </c>
      <c r="D19" s="17">
        <v>5.44</v>
      </c>
      <c r="E19" s="17">
        <v>7.4</v>
      </c>
      <c r="F19" s="17">
        <v>5.03</v>
      </c>
      <c r="G19" s="17">
        <v>108.41</v>
      </c>
    </row>
    <row r="20" spans="1:8" x14ac:dyDescent="0.25">
      <c r="A20" s="2">
        <v>28</v>
      </c>
      <c r="B20" s="8" t="s">
        <v>75</v>
      </c>
      <c r="C20" s="15">
        <v>60</v>
      </c>
      <c r="D20" s="17">
        <v>4.54</v>
      </c>
      <c r="E20" s="17">
        <v>4.04</v>
      </c>
      <c r="F20" s="17">
        <v>25.3</v>
      </c>
      <c r="G20" s="17">
        <v>157.12</v>
      </c>
    </row>
    <row r="21" spans="1:8" x14ac:dyDescent="0.25">
      <c r="A21" s="2"/>
      <c r="B21" s="8" t="s">
        <v>6</v>
      </c>
      <c r="C21" s="15">
        <v>30</v>
      </c>
      <c r="D21" s="17">
        <v>2.13</v>
      </c>
      <c r="E21" s="17">
        <v>0.3</v>
      </c>
      <c r="F21" s="17">
        <v>13.2</v>
      </c>
      <c r="G21" s="17">
        <v>70.42</v>
      </c>
    </row>
    <row r="22" spans="1:8" x14ac:dyDescent="0.25">
      <c r="A22" s="2">
        <v>66</v>
      </c>
      <c r="B22" s="8" t="s">
        <v>84</v>
      </c>
      <c r="C22" s="15">
        <v>200</v>
      </c>
      <c r="D22" s="17">
        <v>2.9</v>
      </c>
      <c r="E22" s="17">
        <v>2.4</v>
      </c>
      <c r="F22" s="17">
        <v>14.3</v>
      </c>
      <c r="G22" s="17">
        <v>71.099999999999994</v>
      </c>
    </row>
    <row r="23" spans="1:8" x14ac:dyDescent="0.25">
      <c r="A23" s="2"/>
      <c r="B23" s="12" t="s">
        <v>23</v>
      </c>
      <c r="C23" s="16">
        <f>SUM(C19:C22)</f>
        <v>350</v>
      </c>
      <c r="D23" s="16">
        <f t="shared" ref="D23:G23" si="1">SUM(D19:D22)</f>
        <v>15.01</v>
      </c>
      <c r="E23" s="16">
        <f t="shared" si="1"/>
        <v>14.140000000000002</v>
      </c>
      <c r="F23" s="16">
        <f t="shared" si="1"/>
        <v>57.83</v>
      </c>
      <c r="G23" s="16">
        <f t="shared" si="1"/>
        <v>407.04999999999995</v>
      </c>
      <c r="H23" s="29"/>
    </row>
    <row r="24" spans="1:8" x14ac:dyDescent="0.25">
      <c r="A24" s="2"/>
      <c r="B24" s="4" t="s">
        <v>39</v>
      </c>
      <c r="C24" s="16">
        <f>SUM(C16+C23)</f>
        <v>850</v>
      </c>
      <c r="D24" s="16">
        <f t="shared" ref="D24:G24" si="2">SUM(D16+D23)</f>
        <v>27.33</v>
      </c>
      <c r="E24" s="16">
        <f t="shared" si="2"/>
        <v>20.51</v>
      </c>
      <c r="F24" s="16">
        <f t="shared" si="2"/>
        <v>198.40999999999997</v>
      </c>
      <c r="G24" s="16">
        <f t="shared" si="2"/>
        <v>1082.9699999999998</v>
      </c>
    </row>
    <row r="25" spans="1:8" x14ac:dyDescent="0.25">
      <c r="A25" s="2"/>
      <c r="B25" s="3"/>
      <c r="C25" s="16"/>
      <c r="D25" s="5"/>
      <c r="E25" s="5"/>
      <c r="F25" s="6"/>
      <c r="G25" s="5"/>
    </row>
  </sheetData>
  <mergeCells count="8">
    <mergeCell ref="G7:G9"/>
    <mergeCell ref="D8:D9"/>
    <mergeCell ref="E8:E9"/>
    <mergeCell ref="F8:F9"/>
    <mergeCell ref="A7:A9"/>
    <mergeCell ref="B7:B9"/>
    <mergeCell ref="C7:C9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B12" sqref="B12:G13"/>
    </sheetView>
  </sheetViews>
  <sheetFormatPr defaultRowHeight="15" x14ac:dyDescent="0.25"/>
  <cols>
    <col min="1" max="1" width="7" customWidth="1"/>
    <col min="2" max="2" width="48.42578125" customWidth="1"/>
    <col min="3" max="3" width="7.42578125" customWidth="1"/>
    <col min="4" max="4" width="8.28515625" customWidth="1"/>
    <col min="5" max="5" width="7.42578125" customWidth="1"/>
    <col min="6" max="7" width="11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98</v>
      </c>
      <c r="B5" s="32" t="s">
        <v>100</v>
      </c>
      <c r="C5" s="1"/>
      <c r="D5" s="1"/>
      <c r="E5" s="1"/>
      <c r="F5" s="1"/>
      <c r="G5" s="1"/>
    </row>
    <row r="6" spans="1:7" x14ac:dyDescent="0.25">
      <c r="A6" s="33" t="s">
        <v>99</v>
      </c>
      <c r="B6" s="33"/>
      <c r="C6" s="1"/>
      <c r="D6" s="1"/>
      <c r="E6" s="1"/>
      <c r="F6" s="1"/>
      <c r="G6" s="1"/>
    </row>
    <row r="7" spans="1:7" x14ac:dyDescent="0.25">
      <c r="A7" s="32" t="s">
        <v>101</v>
      </c>
      <c r="B7" s="32"/>
      <c r="C7" s="1"/>
      <c r="D7" s="1"/>
      <c r="E7" s="1"/>
      <c r="F7" s="1"/>
      <c r="G7" s="1"/>
    </row>
    <row r="8" spans="1:7" ht="15" customHeight="1" x14ac:dyDescent="0.25">
      <c r="A8" s="52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38"/>
    </row>
    <row r="9" spans="1:7" ht="15" customHeight="1" x14ac:dyDescent="0.25">
      <c r="A9" s="53"/>
      <c r="B9" s="56"/>
      <c r="C9" s="59"/>
      <c r="D9" s="50" t="s">
        <v>1</v>
      </c>
      <c r="E9" s="50" t="s">
        <v>2</v>
      </c>
      <c r="F9" s="51" t="s">
        <v>3</v>
      </c>
      <c r="G9" s="39"/>
    </row>
    <row r="10" spans="1:7" ht="13.5" customHeight="1" x14ac:dyDescent="0.25">
      <c r="A10" s="54"/>
      <c r="B10" s="57"/>
      <c r="C10" s="60"/>
      <c r="D10" s="50"/>
      <c r="E10" s="50"/>
      <c r="F10" s="51"/>
      <c r="G10" s="40" t="s">
        <v>4</v>
      </c>
    </row>
    <row r="11" spans="1:7" ht="21.7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436</v>
      </c>
      <c r="B12" s="8" t="s">
        <v>32</v>
      </c>
      <c r="C12" s="15">
        <v>240</v>
      </c>
      <c r="D12" s="15">
        <v>17.53</v>
      </c>
      <c r="E12" s="15">
        <v>9.4700000000000006</v>
      </c>
      <c r="F12" s="15">
        <v>21.95</v>
      </c>
      <c r="G12" s="15">
        <v>265</v>
      </c>
    </row>
    <row r="13" spans="1:7" x14ac:dyDescent="0.25">
      <c r="A13" s="2">
        <v>531</v>
      </c>
      <c r="B13" s="8" t="s">
        <v>33</v>
      </c>
      <c r="C13" s="15">
        <v>180</v>
      </c>
      <c r="D13" s="15">
        <v>0.63</v>
      </c>
      <c r="E13" s="15">
        <v>0</v>
      </c>
      <c r="F13" s="15">
        <v>24.86</v>
      </c>
      <c r="G13" s="15">
        <v>101</v>
      </c>
    </row>
    <row r="14" spans="1:7" x14ac:dyDescent="0.25">
      <c r="A14" s="2"/>
      <c r="B14" s="8" t="s">
        <v>34</v>
      </c>
      <c r="C14" s="15">
        <v>40</v>
      </c>
      <c r="D14" s="15">
        <v>2.92</v>
      </c>
      <c r="E14" s="17">
        <v>0.5</v>
      </c>
      <c r="F14" s="15">
        <v>17.88</v>
      </c>
      <c r="G14" s="15">
        <v>87.48</v>
      </c>
    </row>
    <row r="15" spans="1:7" x14ac:dyDescent="0.25">
      <c r="A15" s="2"/>
      <c r="B15" s="8" t="s">
        <v>6</v>
      </c>
      <c r="C15" s="15">
        <v>30</v>
      </c>
      <c r="D15" s="15">
        <v>2.13</v>
      </c>
      <c r="E15" s="15">
        <v>0.3</v>
      </c>
      <c r="F15" s="15">
        <v>13.2</v>
      </c>
      <c r="G15" s="15">
        <v>70.42</v>
      </c>
    </row>
    <row r="16" spans="1:7" x14ac:dyDescent="0.25">
      <c r="A16" s="2"/>
      <c r="B16" s="8" t="s">
        <v>29</v>
      </c>
      <c r="C16" s="15">
        <v>120</v>
      </c>
      <c r="D16" s="17">
        <v>0.48</v>
      </c>
      <c r="E16" s="15">
        <v>0.48</v>
      </c>
      <c r="F16" s="15">
        <v>11.76</v>
      </c>
      <c r="G16" s="18">
        <v>56.4</v>
      </c>
    </row>
    <row r="17" spans="1:7" x14ac:dyDescent="0.25">
      <c r="A17" s="2"/>
      <c r="B17" s="4" t="s">
        <v>25</v>
      </c>
      <c r="C17" s="16">
        <f>SUM(C12:C16)</f>
        <v>610</v>
      </c>
      <c r="D17" s="16">
        <f t="shared" ref="D17:G17" si="0">SUM(D12:D16)</f>
        <v>23.689999999999998</v>
      </c>
      <c r="E17" s="16">
        <f t="shared" si="0"/>
        <v>10.750000000000002</v>
      </c>
      <c r="F17" s="16">
        <f t="shared" si="0"/>
        <v>89.65</v>
      </c>
      <c r="G17" s="16">
        <f t="shared" si="0"/>
        <v>580.29999999999995</v>
      </c>
    </row>
    <row r="18" spans="1:7" x14ac:dyDescent="0.25">
      <c r="A18" s="2"/>
      <c r="B18" s="12"/>
      <c r="C18" s="16"/>
      <c r="D18" s="16"/>
      <c r="E18" s="16"/>
      <c r="F18" s="16"/>
      <c r="G18" s="16"/>
    </row>
    <row r="19" spans="1:7" ht="17.25" customHeight="1" x14ac:dyDescent="0.3">
      <c r="A19" s="2"/>
      <c r="B19" s="43" t="s">
        <v>35</v>
      </c>
      <c r="C19" s="7"/>
      <c r="D19" s="7"/>
      <c r="E19" s="7"/>
      <c r="F19" s="7"/>
      <c r="G19" s="7"/>
    </row>
    <row r="20" spans="1:7" x14ac:dyDescent="0.25">
      <c r="A20" s="2">
        <v>88</v>
      </c>
      <c r="B20" s="8" t="s">
        <v>36</v>
      </c>
      <c r="C20" s="15">
        <v>200</v>
      </c>
      <c r="D20" s="17">
        <v>6.21</v>
      </c>
      <c r="E20" s="17">
        <v>7.47</v>
      </c>
      <c r="F20" s="17">
        <v>25.09</v>
      </c>
      <c r="G20" s="17">
        <v>192</v>
      </c>
    </row>
    <row r="21" spans="1:7" x14ac:dyDescent="0.25">
      <c r="A21" s="41"/>
      <c r="B21" s="8" t="s">
        <v>37</v>
      </c>
      <c r="C21" s="15">
        <v>25</v>
      </c>
      <c r="D21" s="15">
        <v>1.88</v>
      </c>
      <c r="E21" s="17">
        <v>2.4500000000000002</v>
      </c>
      <c r="F21" s="15">
        <v>18.600000000000001</v>
      </c>
      <c r="G21" s="15">
        <v>104</v>
      </c>
    </row>
    <row r="22" spans="1:7" x14ac:dyDescent="0.25">
      <c r="A22" s="2">
        <v>263</v>
      </c>
      <c r="B22" s="8" t="s">
        <v>38</v>
      </c>
      <c r="C22" s="15">
        <v>200</v>
      </c>
      <c r="D22" s="17">
        <v>0.04</v>
      </c>
      <c r="E22" s="17">
        <v>0</v>
      </c>
      <c r="F22" s="17">
        <v>9.1</v>
      </c>
      <c r="G22" s="17">
        <v>37</v>
      </c>
    </row>
    <row r="23" spans="1:7" x14ac:dyDescent="0.25">
      <c r="A23" s="8"/>
      <c r="B23" s="8" t="s">
        <v>6</v>
      </c>
      <c r="C23" s="15">
        <v>30</v>
      </c>
      <c r="D23" s="15">
        <v>2.13</v>
      </c>
      <c r="E23" s="15">
        <v>0.3</v>
      </c>
      <c r="F23" s="15">
        <v>13.2</v>
      </c>
      <c r="G23" s="15">
        <v>70.42</v>
      </c>
    </row>
    <row r="24" spans="1:7" x14ac:dyDescent="0.25">
      <c r="A24" s="2"/>
      <c r="B24" s="12" t="s">
        <v>23</v>
      </c>
      <c r="C24" s="16">
        <f>SUM(C20:C23)</f>
        <v>455</v>
      </c>
      <c r="D24" s="16">
        <f t="shared" ref="D24:G24" si="1">SUM(D20:D23)</f>
        <v>10.259999999999998</v>
      </c>
      <c r="E24" s="16">
        <f t="shared" si="1"/>
        <v>10.220000000000001</v>
      </c>
      <c r="F24" s="16">
        <f t="shared" si="1"/>
        <v>65.989999999999995</v>
      </c>
      <c r="G24" s="16">
        <f t="shared" si="1"/>
        <v>403.42</v>
      </c>
    </row>
    <row r="25" spans="1:7" x14ac:dyDescent="0.25">
      <c r="A25" s="2"/>
      <c r="B25" s="12" t="s">
        <v>39</v>
      </c>
      <c r="C25" s="16">
        <f>SUM(C17+C24)</f>
        <v>1065</v>
      </c>
      <c r="D25" s="16">
        <f>SUM(D17+D24)</f>
        <v>33.949999999999996</v>
      </c>
      <c r="E25" s="16">
        <f>SUM(E17+E24)</f>
        <v>20.970000000000002</v>
      </c>
      <c r="F25" s="16">
        <f>SUM(F17+F24)</f>
        <v>155.63999999999999</v>
      </c>
      <c r="G25" s="16">
        <f>SUM(G17+G24)</f>
        <v>983.72</v>
      </c>
    </row>
    <row r="26" spans="1:7" x14ac:dyDescent="0.25">
      <c r="A26" s="2"/>
      <c r="B26" s="4"/>
      <c r="C26" s="16"/>
      <c r="D26" s="16"/>
      <c r="E26" s="16"/>
      <c r="F26" s="16"/>
      <c r="G26" s="16"/>
    </row>
    <row r="27" spans="1:7" x14ac:dyDescent="0.25">
      <c r="A27" s="2"/>
      <c r="B27" s="3"/>
      <c r="C27" s="2"/>
      <c r="D27" s="2"/>
      <c r="E27" s="2"/>
      <c r="F27" s="2"/>
      <c r="G27" s="2"/>
    </row>
    <row r="28" spans="1:7" x14ac:dyDescent="0.25">
      <c r="A28" s="2"/>
      <c r="B28" s="2"/>
      <c r="C28" s="34"/>
      <c r="D28" s="34"/>
      <c r="E28" s="34"/>
      <c r="F28" s="34"/>
      <c r="G28" s="37"/>
    </row>
    <row r="29" spans="1:7" x14ac:dyDescent="0.25">
      <c r="A29" s="2"/>
      <c r="B29" s="2"/>
      <c r="C29" s="34"/>
      <c r="D29" s="34"/>
      <c r="E29" s="34"/>
      <c r="F29" s="34"/>
      <c r="G29" s="37"/>
    </row>
    <row r="30" spans="1:7" x14ac:dyDescent="0.25">
      <c r="A30" s="2"/>
      <c r="B30" s="4"/>
      <c r="C30" s="3"/>
      <c r="D30" s="3"/>
      <c r="E30" s="3"/>
      <c r="F30" s="3"/>
      <c r="G30" s="3"/>
    </row>
    <row r="31" spans="1:7" x14ac:dyDescent="0.25">
      <c r="A31" s="2"/>
      <c r="B31" s="4"/>
      <c r="C31" s="3"/>
      <c r="D31" s="3"/>
      <c r="E31" s="3"/>
      <c r="F31" s="3"/>
      <c r="G31" s="3"/>
    </row>
    <row r="32" spans="1:7" x14ac:dyDescent="0.25">
      <c r="A32" s="21"/>
      <c r="B32" s="21"/>
      <c r="C32" s="21"/>
      <c r="D32" s="21"/>
      <c r="E32" s="21"/>
      <c r="F32" s="21"/>
      <c r="G32" s="21"/>
    </row>
  </sheetData>
  <mergeCells count="7"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25" sqref="B25"/>
    </sheetView>
  </sheetViews>
  <sheetFormatPr defaultRowHeight="15" x14ac:dyDescent="0.25"/>
  <cols>
    <col min="1" max="1" width="7.28515625" customWidth="1"/>
    <col min="2" max="2" width="39.7109375" customWidth="1"/>
    <col min="3" max="3" width="7.5703125" customWidth="1"/>
    <col min="4" max="4" width="8.14062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98</v>
      </c>
      <c r="B5" s="32" t="s">
        <v>100</v>
      </c>
      <c r="C5" s="1"/>
      <c r="D5" s="1"/>
      <c r="E5" s="1"/>
      <c r="F5" s="1"/>
      <c r="G5" s="1"/>
    </row>
    <row r="6" spans="1:7" x14ac:dyDescent="0.25">
      <c r="A6" s="33" t="s">
        <v>99</v>
      </c>
      <c r="B6" s="33" t="s">
        <v>26</v>
      </c>
      <c r="C6" s="1"/>
      <c r="D6" s="1"/>
      <c r="E6" s="1"/>
      <c r="F6" s="1"/>
      <c r="G6" s="1"/>
    </row>
    <row r="7" spans="1:7" ht="15" customHeight="1" x14ac:dyDescent="0.25">
      <c r="A7" s="32" t="s">
        <v>101</v>
      </c>
      <c r="B7" s="32"/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1.7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2.7</v>
      </c>
      <c r="B12" s="8" t="s">
        <v>40</v>
      </c>
      <c r="C12" s="15">
        <v>90</v>
      </c>
      <c r="D12" s="15">
        <v>13.09</v>
      </c>
      <c r="E12" s="17">
        <v>13.2</v>
      </c>
      <c r="F12" s="15">
        <v>8.5</v>
      </c>
      <c r="G12" s="15">
        <v>205</v>
      </c>
    </row>
    <row r="13" spans="1:7" x14ac:dyDescent="0.25">
      <c r="A13" s="2">
        <v>7.7</v>
      </c>
      <c r="B13" s="8" t="s">
        <v>41</v>
      </c>
      <c r="C13" s="15">
        <v>150</v>
      </c>
      <c r="D13" s="15">
        <v>3.69</v>
      </c>
      <c r="E13" s="17">
        <v>6.21</v>
      </c>
      <c r="F13" s="15">
        <v>10.47</v>
      </c>
      <c r="G13" s="15">
        <v>115</v>
      </c>
    </row>
    <row r="14" spans="1:7" x14ac:dyDescent="0.25">
      <c r="A14" s="2">
        <v>240</v>
      </c>
      <c r="B14" s="8" t="s">
        <v>42</v>
      </c>
      <c r="C14" s="15">
        <v>200</v>
      </c>
      <c r="D14" s="17">
        <v>0.16</v>
      </c>
      <c r="E14" s="17">
        <v>0.16</v>
      </c>
      <c r="F14" s="17">
        <v>15.893000000000001</v>
      </c>
      <c r="G14" s="17">
        <v>60</v>
      </c>
    </row>
    <row r="15" spans="1:7" x14ac:dyDescent="0.25">
      <c r="A15" s="2"/>
      <c r="B15" s="8" t="s">
        <v>34</v>
      </c>
      <c r="C15" s="15">
        <v>40</v>
      </c>
      <c r="D15" s="15">
        <v>2.92</v>
      </c>
      <c r="E15" s="17">
        <v>0.5</v>
      </c>
      <c r="F15" s="15">
        <v>17.88</v>
      </c>
      <c r="G15" s="15">
        <v>87.48</v>
      </c>
    </row>
    <row r="16" spans="1:7" x14ac:dyDescent="0.25">
      <c r="A16" s="2"/>
      <c r="B16" s="8" t="s">
        <v>6</v>
      </c>
      <c r="C16" s="15">
        <v>30</v>
      </c>
      <c r="D16" s="15">
        <v>2.13</v>
      </c>
      <c r="E16" s="15">
        <v>0.3</v>
      </c>
      <c r="F16" s="15">
        <v>13.2</v>
      </c>
      <c r="G16" s="15">
        <v>70.42</v>
      </c>
    </row>
    <row r="17" spans="1:8" x14ac:dyDescent="0.25">
      <c r="A17" s="2">
        <v>338</v>
      </c>
      <c r="B17" s="8" t="s">
        <v>30</v>
      </c>
      <c r="C17" s="15">
        <v>100</v>
      </c>
      <c r="D17" s="17">
        <v>0.4</v>
      </c>
      <c r="E17" s="17">
        <v>0.3</v>
      </c>
      <c r="F17" s="17">
        <v>10.3</v>
      </c>
      <c r="G17" s="17">
        <v>47</v>
      </c>
    </row>
    <row r="18" spans="1:8" x14ac:dyDescent="0.25">
      <c r="A18" s="2"/>
      <c r="B18" s="12" t="s">
        <v>22</v>
      </c>
      <c r="C18" s="16">
        <f>SUM(C12:C17)</f>
        <v>610</v>
      </c>
      <c r="D18" s="16">
        <f t="shared" ref="D18:G18" si="0">SUM(D12:D17)</f>
        <v>22.389999999999997</v>
      </c>
      <c r="E18" s="16">
        <f t="shared" si="0"/>
        <v>20.67</v>
      </c>
      <c r="F18" s="16">
        <f>SUM(F12:F17)</f>
        <v>76.242999999999995</v>
      </c>
      <c r="G18" s="16">
        <f t="shared" si="0"/>
        <v>584.9</v>
      </c>
    </row>
    <row r="19" spans="1:8" ht="18" customHeight="1" x14ac:dyDescent="0.25">
      <c r="A19" s="2"/>
      <c r="B19" s="10"/>
      <c r="C19" s="7"/>
      <c r="D19" s="7"/>
      <c r="E19" s="7"/>
      <c r="F19" s="7"/>
      <c r="G19" s="7"/>
    </row>
    <row r="20" spans="1:8" ht="21" customHeight="1" x14ac:dyDescent="0.3">
      <c r="A20" s="2"/>
      <c r="B20" s="42" t="s">
        <v>43</v>
      </c>
      <c r="C20" s="15"/>
      <c r="D20" s="17"/>
      <c r="E20" s="17"/>
      <c r="F20" s="17"/>
      <c r="G20" s="17"/>
    </row>
    <row r="21" spans="1:8" ht="19.5" customHeight="1" x14ac:dyDescent="0.25">
      <c r="A21" s="2">
        <v>135</v>
      </c>
      <c r="B21" s="9" t="s">
        <v>31</v>
      </c>
      <c r="C21" s="15">
        <v>200</v>
      </c>
      <c r="D21" s="15">
        <v>4.16</v>
      </c>
      <c r="E21" s="15">
        <v>5.8</v>
      </c>
      <c r="F21" s="15">
        <v>19.63</v>
      </c>
      <c r="G21" s="15">
        <v>143.94</v>
      </c>
    </row>
    <row r="22" spans="1:8" ht="16.5" customHeight="1" x14ac:dyDescent="0.25">
      <c r="A22" s="2">
        <v>376</v>
      </c>
      <c r="B22" s="8" t="s">
        <v>44</v>
      </c>
      <c r="C22" s="15">
        <v>200</v>
      </c>
      <c r="D22" s="17">
        <v>0.44</v>
      </c>
      <c r="E22" s="17">
        <v>0.02</v>
      </c>
      <c r="F22" s="17">
        <v>27.76</v>
      </c>
      <c r="G22" s="17">
        <v>113</v>
      </c>
    </row>
    <row r="23" spans="1:8" ht="16.5" customHeight="1" x14ac:dyDescent="0.25">
      <c r="A23" s="2"/>
      <c r="B23" s="8" t="s">
        <v>76</v>
      </c>
      <c r="C23" s="15">
        <v>10</v>
      </c>
      <c r="D23" s="17">
        <v>2.3199999999999998</v>
      </c>
      <c r="E23" s="17">
        <v>2.95</v>
      </c>
      <c r="F23" s="17">
        <v>0</v>
      </c>
      <c r="G23" s="17">
        <v>36.4</v>
      </c>
    </row>
    <row r="24" spans="1:8" x14ac:dyDescent="0.25">
      <c r="A24" s="2"/>
      <c r="B24" s="8" t="s">
        <v>6</v>
      </c>
      <c r="C24" s="15">
        <v>30</v>
      </c>
      <c r="D24" s="15">
        <v>2.13</v>
      </c>
      <c r="E24" s="15">
        <v>0.3</v>
      </c>
      <c r="F24" s="15">
        <v>13.2</v>
      </c>
      <c r="G24" s="15">
        <v>70.42</v>
      </c>
    </row>
    <row r="25" spans="1:8" x14ac:dyDescent="0.25">
      <c r="A25" s="2"/>
      <c r="B25" s="12" t="s">
        <v>23</v>
      </c>
      <c r="C25" s="15">
        <f>SUM(C21:C24)</f>
        <v>440</v>
      </c>
      <c r="D25" s="15">
        <f t="shared" ref="D25:G25" si="1">SUM(D21:D24)</f>
        <v>9.0500000000000007</v>
      </c>
      <c r="E25" s="15">
        <f t="shared" si="1"/>
        <v>9.07</v>
      </c>
      <c r="F25" s="15">
        <f t="shared" si="1"/>
        <v>60.59</v>
      </c>
      <c r="G25" s="15">
        <f t="shared" si="1"/>
        <v>363.76</v>
      </c>
    </row>
    <row r="26" spans="1:8" x14ac:dyDescent="0.25">
      <c r="A26" s="2"/>
      <c r="B26" s="4" t="s">
        <v>39</v>
      </c>
      <c r="C26" s="16">
        <f>SUM(C18+C25)</f>
        <v>1050</v>
      </c>
      <c r="D26" s="16">
        <f t="shared" ref="D26:G26" si="2">SUM(D18+D25)</f>
        <v>31.439999999999998</v>
      </c>
      <c r="E26" s="16">
        <f t="shared" si="2"/>
        <v>29.740000000000002</v>
      </c>
      <c r="F26" s="16">
        <f t="shared" si="2"/>
        <v>136.833</v>
      </c>
      <c r="G26" s="16">
        <f t="shared" si="2"/>
        <v>948.66</v>
      </c>
    </row>
    <row r="27" spans="1:8" x14ac:dyDescent="0.25">
      <c r="A27" s="2"/>
      <c r="B27" s="4"/>
      <c r="C27" s="34"/>
      <c r="D27" s="34"/>
      <c r="E27" s="34"/>
      <c r="F27" s="34"/>
      <c r="G27" s="37"/>
    </row>
    <row r="28" spans="1:8" x14ac:dyDescent="0.25">
      <c r="A28" s="2"/>
      <c r="B28" s="2"/>
      <c r="C28" s="34"/>
      <c r="D28" s="34"/>
      <c r="E28" s="34"/>
      <c r="F28" s="34"/>
      <c r="G28" s="37"/>
    </row>
    <row r="29" spans="1:8" x14ac:dyDescent="0.25">
      <c r="A29" s="2"/>
      <c r="B29" s="2"/>
      <c r="C29" s="30"/>
      <c r="D29" s="3"/>
      <c r="E29" s="3"/>
      <c r="F29" s="3"/>
      <c r="G29" s="3"/>
      <c r="H29" s="29"/>
    </row>
    <row r="30" spans="1:8" x14ac:dyDescent="0.25">
      <c r="A30" s="2"/>
      <c r="B30" s="4"/>
      <c r="C30" s="3"/>
      <c r="D30" s="3"/>
      <c r="E30" s="3"/>
      <c r="F30" s="3"/>
      <c r="G30" s="3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B12" sqref="B12:G14"/>
    </sheetView>
  </sheetViews>
  <sheetFormatPr defaultRowHeight="15" x14ac:dyDescent="0.25"/>
  <cols>
    <col min="2" max="2" width="42.140625" customWidth="1"/>
    <col min="3" max="3" width="8.28515625" customWidth="1"/>
    <col min="4" max="4" width="7.570312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102</v>
      </c>
      <c r="B5" s="32" t="s">
        <v>100</v>
      </c>
      <c r="C5" s="1"/>
      <c r="D5" s="1"/>
      <c r="E5" s="1"/>
      <c r="F5" s="1"/>
      <c r="G5" s="1"/>
    </row>
    <row r="6" spans="1:7" ht="15" customHeight="1" x14ac:dyDescent="0.25">
      <c r="A6" s="33" t="s">
        <v>103</v>
      </c>
      <c r="B6" s="33" t="s">
        <v>104</v>
      </c>
      <c r="C6" s="1"/>
      <c r="D6" s="1"/>
      <c r="E6" s="1"/>
      <c r="F6" s="1"/>
      <c r="G6" s="1"/>
    </row>
    <row r="7" spans="1:7" ht="14.25" customHeight="1" x14ac:dyDescent="0.25">
      <c r="A7" s="32" t="s">
        <v>101</v>
      </c>
      <c r="B7" s="32"/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5.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511</v>
      </c>
      <c r="B12" s="11" t="s">
        <v>46</v>
      </c>
      <c r="C12" s="15">
        <v>150</v>
      </c>
      <c r="D12" s="15">
        <v>2.38</v>
      </c>
      <c r="E12" s="15">
        <v>5.26</v>
      </c>
      <c r="F12" s="15">
        <v>1.24</v>
      </c>
      <c r="G12" s="15">
        <v>162.30000000000001</v>
      </c>
    </row>
    <row r="13" spans="1:7" x14ac:dyDescent="0.25">
      <c r="A13" s="2">
        <v>300</v>
      </c>
      <c r="B13" s="8" t="s">
        <v>48</v>
      </c>
      <c r="C13" s="15">
        <v>90</v>
      </c>
      <c r="D13" s="17">
        <v>13.01</v>
      </c>
      <c r="E13" s="17">
        <v>14.06</v>
      </c>
      <c r="F13" s="17">
        <v>5.0199999999999996</v>
      </c>
      <c r="G13" s="17">
        <v>198.05</v>
      </c>
    </row>
    <row r="14" spans="1:7" x14ac:dyDescent="0.25">
      <c r="A14" s="2">
        <v>11.1</v>
      </c>
      <c r="B14" s="8" t="s">
        <v>51</v>
      </c>
      <c r="C14" s="15">
        <v>200</v>
      </c>
      <c r="D14" s="17">
        <v>1</v>
      </c>
      <c r="E14" s="17">
        <v>0</v>
      </c>
      <c r="F14" s="17">
        <v>18.2</v>
      </c>
      <c r="G14" s="17">
        <v>76</v>
      </c>
    </row>
    <row r="15" spans="1:7" x14ac:dyDescent="0.25">
      <c r="A15" s="2"/>
      <c r="B15" s="8" t="s">
        <v>34</v>
      </c>
      <c r="C15" s="15">
        <v>40</v>
      </c>
      <c r="D15" s="15">
        <v>2.92</v>
      </c>
      <c r="E15" s="17">
        <v>0.5</v>
      </c>
      <c r="F15" s="15">
        <v>17.88</v>
      </c>
      <c r="G15" s="15">
        <v>87.48</v>
      </c>
    </row>
    <row r="16" spans="1:7" x14ac:dyDescent="0.25">
      <c r="A16" s="2"/>
      <c r="B16" s="8" t="s">
        <v>6</v>
      </c>
      <c r="C16" s="15">
        <v>30</v>
      </c>
      <c r="D16" s="15">
        <v>2.13</v>
      </c>
      <c r="E16" s="15">
        <v>0.3</v>
      </c>
      <c r="F16" s="15">
        <v>13.2</v>
      </c>
      <c r="G16" s="15">
        <v>70.42</v>
      </c>
    </row>
    <row r="17" spans="1:7" x14ac:dyDescent="0.25">
      <c r="A17" s="2"/>
      <c r="B17" s="8" t="s">
        <v>29</v>
      </c>
      <c r="C17" s="15">
        <v>100</v>
      </c>
      <c r="D17" s="17">
        <v>0.4</v>
      </c>
      <c r="E17" s="17">
        <v>0.4</v>
      </c>
      <c r="F17" s="17">
        <v>9.8000000000000007</v>
      </c>
      <c r="G17" s="17">
        <v>47</v>
      </c>
    </row>
    <row r="18" spans="1:7" ht="16.5" customHeight="1" x14ac:dyDescent="0.25">
      <c r="A18" s="2"/>
      <c r="B18" s="44" t="s">
        <v>22</v>
      </c>
      <c r="C18" s="46">
        <f>SUM(C12:C17)</f>
        <v>610</v>
      </c>
      <c r="D18" s="46">
        <f>SUM(D12:D17)</f>
        <v>21.84</v>
      </c>
      <c r="E18" s="46">
        <f>SUM(E12:E17)</f>
        <v>20.52</v>
      </c>
      <c r="F18" s="46">
        <f>SUM(F12:F17)</f>
        <v>65.34</v>
      </c>
      <c r="G18" s="46">
        <f>SUM(G12:G17)</f>
        <v>641.25</v>
      </c>
    </row>
    <row r="19" spans="1:7" ht="17.25" customHeight="1" x14ac:dyDescent="0.25">
      <c r="A19" s="2"/>
      <c r="B19" s="9"/>
      <c r="C19" s="15"/>
      <c r="D19" s="17"/>
      <c r="E19" s="17"/>
      <c r="F19" s="17"/>
      <c r="G19" s="17"/>
    </row>
    <row r="20" spans="1:7" ht="18.75" x14ac:dyDescent="0.3">
      <c r="A20" s="2"/>
      <c r="B20" s="45" t="s">
        <v>50</v>
      </c>
      <c r="C20" s="15"/>
      <c r="D20" s="17"/>
      <c r="E20" s="17"/>
      <c r="F20" s="17"/>
      <c r="G20" s="17"/>
    </row>
    <row r="21" spans="1:7" x14ac:dyDescent="0.25">
      <c r="A21" s="2">
        <v>42</v>
      </c>
      <c r="B21" s="8" t="s">
        <v>45</v>
      </c>
      <c r="C21" s="15">
        <v>60</v>
      </c>
      <c r="D21" s="17">
        <v>5.44</v>
      </c>
      <c r="E21" s="17">
        <v>7.4</v>
      </c>
      <c r="F21" s="17">
        <v>5.03</v>
      </c>
      <c r="G21" s="17">
        <v>108.41</v>
      </c>
    </row>
    <row r="22" spans="1:7" x14ac:dyDescent="0.25">
      <c r="A22" s="2">
        <v>28</v>
      </c>
      <c r="B22" s="8" t="s">
        <v>75</v>
      </c>
      <c r="C22" s="15">
        <v>60</v>
      </c>
      <c r="D22" s="17">
        <v>4.54</v>
      </c>
      <c r="E22" s="17">
        <v>4.04</v>
      </c>
      <c r="F22" s="17">
        <v>25.3</v>
      </c>
      <c r="G22" s="17">
        <v>157.12</v>
      </c>
    </row>
    <row r="23" spans="1:7" x14ac:dyDescent="0.25">
      <c r="A23" s="2"/>
      <c r="B23" s="8" t="s">
        <v>6</v>
      </c>
      <c r="C23" s="15">
        <v>30</v>
      </c>
      <c r="D23" s="17">
        <v>2.13</v>
      </c>
      <c r="E23" s="17">
        <v>0.3</v>
      </c>
      <c r="F23" s="17">
        <v>13.2</v>
      </c>
      <c r="G23" s="17">
        <v>70.42</v>
      </c>
    </row>
    <row r="24" spans="1:7" x14ac:dyDescent="0.25">
      <c r="A24" s="2">
        <v>266</v>
      </c>
      <c r="B24" s="8" t="s">
        <v>49</v>
      </c>
      <c r="C24" s="15">
        <v>200</v>
      </c>
      <c r="D24" s="17">
        <v>0.04</v>
      </c>
      <c r="E24" s="17">
        <v>0</v>
      </c>
      <c r="F24" s="17">
        <v>12.13</v>
      </c>
      <c r="G24" s="17">
        <v>47</v>
      </c>
    </row>
    <row r="25" spans="1:7" x14ac:dyDescent="0.25">
      <c r="A25" s="2"/>
      <c r="B25" s="4" t="s">
        <v>47</v>
      </c>
      <c r="C25" s="16">
        <f>SUM(C21:C24)</f>
        <v>350</v>
      </c>
      <c r="D25" s="16">
        <f t="shared" ref="D25:G25" si="0">SUM(D21:D24)</f>
        <v>12.149999999999999</v>
      </c>
      <c r="E25" s="16">
        <f t="shared" si="0"/>
        <v>11.740000000000002</v>
      </c>
      <c r="F25" s="16">
        <f t="shared" si="0"/>
        <v>55.660000000000004</v>
      </c>
      <c r="G25" s="16">
        <f t="shared" si="0"/>
        <v>382.95</v>
      </c>
    </row>
    <row r="26" spans="1:7" x14ac:dyDescent="0.25">
      <c r="A26" s="2"/>
      <c r="B26" s="4" t="s">
        <v>39</v>
      </c>
      <c r="C26" s="3">
        <f>SUM(C18+C25)</f>
        <v>960</v>
      </c>
      <c r="D26" s="3">
        <f t="shared" ref="D26:G26" si="1">SUM(D18+D25)</f>
        <v>33.989999999999995</v>
      </c>
      <c r="E26" s="3">
        <f t="shared" si="1"/>
        <v>32.260000000000005</v>
      </c>
      <c r="F26" s="3">
        <f t="shared" si="1"/>
        <v>121</v>
      </c>
      <c r="G26" s="3">
        <f t="shared" si="1"/>
        <v>1024.2</v>
      </c>
    </row>
    <row r="27" spans="1:7" x14ac:dyDescent="0.25">
      <c r="A27" s="2"/>
      <c r="B27" s="2"/>
      <c r="C27" s="34"/>
      <c r="D27" s="34"/>
      <c r="E27" s="34"/>
      <c r="F27" s="34"/>
      <c r="G27" s="37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6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2" workbookViewId="0">
      <selection activeCell="B12" sqref="B12:G14"/>
    </sheetView>
  </sheetViews>
  <sheetFormatPr defaultRowHeight="15" x14ac:dyDescent="0.25"/>
  <cols>
    <col min="1" max="1" width="7.5703125" customWidth="1"/>
    <col min="2" max="2" width="58.28515625" customWidth="1"/>
    <col min="3" max="3" width="7.5703125" customWidth="1"/>
    <col min="4" max="4" width="7.7109375" customWidth="1"/>
    <col min="5" max="5" width="6.85546875" customWidth="1"/>
    <col min="6" max="7" width="9.28515625" customWidth="1"/>
    <col min="8" max="8" width="6.85546875" customWidth="1"/>
    <col min="9" max="9" width="6.5703125" customWidth="1"/>
    <col min="10" max="10" width="8" customWidth="1"/>
    <col min="11" max="11" width="6.140625" customWidth="1"/>
    <col min="12" max="12" width="5.7109375" customWidth="1"/>
    <col min="13" max="13" width="6.5703125" customWidth="1"/>
    <col min="14" max="14" width="5.85546875" customWidth="1"/>
    <col min="15" max="15" width="6" customWidth="1"/>
    <col min="16" max="16" width="5.570312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98</v>
      </c>
      <c r="B5" s="32" t="s">
        <v>100</v>
      </c>
      <c r="C5" s="1"/>
      <c r="D5" s="1"/>
      <c r="E5" s="1"/>
      <c r="F5" s="1"/>
      <c r="G5" s="1"/>
    </row>
    <row r="6" spans="1:7" x14ac:dyDescent="0.25">
      <c r="A6" s="33" t="s">
        <v>99</v>
      </c>
      <c r="B6" s="33" t="s">
        <v>105</v>
      </c>
      <c r="C6" s="1"/>
      <c r="D6" s="1"/>
      <c r="E6" s="1"/>
      <c r="F6" s="1"/>
      <c r="G6" s="1"/>
    </row>
    <row r="7" spans="1:7" x14ac:dyDescent="0.25">
      <c r="A7" s="32" t="s">
        <v>101</v>
      </c>
      <c r="B7" s="32"/>
      <c r="C7" s="1"/>
      <c r="D7" s="1"/>
      <c r="E7" s="1"/>
      <c r="F7" s="1"/>
      <c r="G7" s="1"/>
    </row>
    <row r="8" spans="1:7" ht="15" customHeight="1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ht="15" customHeight="1" x14ac:dyDescent="0.25">
      <c r="A9" s="66"/>
      <c r="B9" s="71"/>
      <c r="C9" s="73"/>
      <c r="D9" s="58" t="s">
        <v>1</v>
      </c>
      <c r="E9" s="58" t="s">
        <v>2</v>
      </c>
      <c r="F9" s="64" t="s">
        <v>3</v>
      </c>
      <c r="G9" s="68"/>
    </row>
    <row r="10" spans="1:7" x14ac:dyDescent="0.25">
      <c r="A10" s="67"/>
      <c r="B10" s="72"/>
      <c r="C10" s="70"/>
      <c r="D10" s="70"/>
      <c r="E10" s="70"/>
      <c r="F10" s="69"/>
      <c r="G10" s="69"/>
    </row>
    <row r="11" spans="1:7" ht="26.2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694</v>
      </c>
      <c r="B12" s="8" t="s">
        <v>52</v>
      </c>
      <c r="C12" s="15">
        <v>150</v>
      </c>
      <c r="D12" s="17">
        <v>3.06</v>
      </c>
      <c r="E12" s="15">
        <v>4.8</v>
      </c>
      <c r="F12" s="15">
        <v>20.45</v>
      </c>
      <c r="G12" s="18">
        <v>137.25</v>
      </c>
    </row>
    <row r="13" spans="1:7" x14ac:dyDescent="0.25">
      <c r="A13" s="2">
        <v>388</v>
      </c>
      <c r="B13" s="8" t="s">
        <v>53</v>
      </c>
      <c r="C13" s="15">
        <v>90</v>
      </c>
      <c r="D13" s="17">
        <v>12.55</v>
      </c>
      <c r="E13" s="15">
        <v>4.3899999999999997</v>
      </c>
      <c r="F13" s="15">
        <v>10.17</v>
      </c>
      <c r="G13" s="18">
        <v>130.5</v>
      </c>
    </row>
    <row r="14" spans="1:7" x14ac:dyDescent="0.25">
      <c r="A14" s="2">
        <v>640</v>
      </c>
      <c r="B14" s="8" t="s">
        <v>77</v>
      </c>
      <c r="C14" s="15">
        <v>180</v>
      </c>
      <c r="D14" s="17">
        <v>0.02</v>
      </c>
      <c r="E14" s="17">
        <v>0.04</v>
      </c>
      <c r="F14" s="17">
        <v>22.01</v>
      </c>
      <c r="G14" s="17">
        <v>88.32</v>
      </c>
    </row>
    <row r="15" spans="1:7" x14ac:dyDescent="0.25">
      <c r="A15" s="2"/>
      <c r="B15" s="8" t="s">
        <v>34</v>
      </c>
      <c r="C15" s="15">
        <v>40</v>
      </c>
      <c r="D15" s="15">
        <v>2.92</v>
      </c>
      <c r="E15" s="17">
        <v>0.5</v>
      </c>
      <c r="F15" s="15">
        <v>17.88</v>
      </c>
      <c r="G15" s="15">
        <v>87.48</v>
      </c>
    </row>
    <row r="16" spans="1:7" x14ac:dyDescent="0.25">
      <c r="A16" s="2"/>
      <c r="B16" s="8" t="s">
        <v>6</v>
      </c>
      <c r="C16" s="15">
        <v>60</v>
      </c>
      <c r="D16" s="15">
        <v>4.26</v>
      </c>
      <c r="E16" s="15">
        <v>0.6</v>
      </c>
      <c r="F16" s="15">
        <v>26.4</v>
      </c>
      <c r="G16" s="15">
        <v>140.84</v>
      </c>
    </row>
    <row r="17" spans="1:7" x14ac:dyDescent="0.25">
      <c r="A17" s="2">
        <v>338</v>
      </c>
      <c r="B17" s="8" t="s">
        <v>30</v>
      </c>
      <c r="C17" s="15">
        <v>100</v>
      </c>
      <c r="D17" s="17">
        <v>0.4</v>
      </c>
      <c r="E17" s="17">
        <v>0.3</v>
      </c>
      <c r="F17" s="17">
        <v>10.3</v>
      </c>
      <c r="G17" s="17">
        <v>47</v>
      </c>
    </row>
    <row r="18" spans="1:7" x14ac:dyDescent="0.25">
      <c r="A18" s="2"/>
      <c r="B18" s="12" t="s">
        <v>22</v>
      </c>
      <c r="C18" s="16">
        <f>SUM(C12:C17)</f>
        <v>620</v>
      </c>
      <c r="D18" s="16">
        <f>SUM(D12:D17)</f>
        <v>23.21</v>
      </c>
      <c r="E18" s="16">
        <f>SUM(E12:E17)</f>
        <v>10.629999999999999</v>
      </c>
      <c r="F18" s="16">
        <f>SUM(F12:F17)</f>
        <v>107.21</v>
      </c>
      <c r="G18" s="16">
        <f>SUM(G12:G17)</f>
        <v>631.39</v>
      </c>
    </row>
    <row r="19" spans="1:7" ht="18.75" customHeight="1" x14ac:dyDescent="0.25">
      <c r="A19" s="2"/>
      <c r="B19" s="10"/>
      <c r="C19" s="7"/>
      <c r="D19" s="7"/>
      <c r="E19" s="7"/>
      <c r="F19" s="7"/>
      <c r="G19" s="7"/>
    </row>
    <row r="20" spans="1:7" ht="20.25" customHeight="1" x14ac:dyDescent="0.3">
      <c r="A20" s="2"/>
      <c r="B20" s="47" t="s">
        <v>57</v>
      </c>
      <c r="C20" s="15"/>
      <c r="D20" s="15"/>
      <c r="E20" s="15"/>
      <c r="F20" s="15"/>
      <c r="G20" s="15"/>
    </row>
    <row r="21" spans="1:7" x14ac:dyDescent="0.25">
      <c r="A21" s="2">
        <v>38</v>
      </c>
      <c r="B21" s="8" t="s">
        <v>74</v>
      </c>
      <c r="C21" s="15">
        <v>100</v>
      </c>
      <c r="D21" s="15">
        <v>6.88</v>
      </c>
      <c r="E21" s="15">
        <v>4</v>
      </c>
      <c r="F21" s="15">
        <v>42.24</v>
      </c>
      <c r="G21" s="15">
        <v>232</v>
      </c>
    </row>
    <row r="22" spans="1:7" x14ac:dyDescent="0.25">
      <c r="A22" s="2"/>
      <c r="B22" s="8" t="s">
        <v>54</v>
      </c>
      <c r="C22" s="15">
        <v>200</v>
      </c>
      <c r="D22" s="15">
        <v>5</v>
      </c>
      <c r="E22" s="15">
        <v>5.2</v>
      </c>
      <c r="F22" s="15">
        <v>22</v>
      </c>
      <c r="G22" s="15">
        <v>154</v>
      </c>
    </row>
    <row r="23" spans="1:7" x14ac:dyDescent="0.25">
      <c r="A23" s="2"/>
      <c r="B23" s="12" t="s">
        <v>23</v>
      </c>
      <c r="C23" s="16">
        <f>SUM(C21:C22)</f>
        <v>300</v>
      </c>
      <c r="D23" s="16">
        <f t="shared" ref="D23:G23" si="0">SUM(D21:D22)</f>
        <v>11.879999999999999</v>
      </c>
      <c r="E23" s="16">
        <f t="shared" si="0"/>
        <v>9.1999999999999993</v>
      </c>
      <c r="F23" s="16">
        <f t="shared" si="0"/>
        <v>64.240000000000009</v>
      </c>
      <c r="G23" s="16">
        <f t="shared" si="0"/>
        <v>386</v>
      </c>
    </row>
    <row r="24" spans="1:7" x14ac:dyDescent="0.25">
      <c r="A24" s="2"/>
      <c r="B24" s="12" t="s">
        <v>39</v>
      </c>
      <c r="C24" s="16">
        <f>SUM(C18+C23)</f>
        <v>920</v>
      </c>
      <c r="D24" s="16">
        <f>SUM(D18+D23)</f>
        <v>35.090000000000003</v>
      </c>
      <c r="E24" s="16">
        <f>SUM(E18+E23)</f>
        <v>19.829999999999998</v>
      </c>
      <c r="F24" s="16">
        <f>SUM(F18+F23)</f>
        <v>171.45</v>
      </c>
      <c r="G24" s="16">
        <f>SUM(G18+G23)</f>
        <v>1017.39</v>
      </c>
    </row>
    <row r="25" spans="1:7" x14ac:dyDescent="0.25">
      <c r="A25" s="2"/>
      <c r="B25" s="4"/>
      <c r="C25" s="16"/>
      <c r="D25" s="19"/>
      <c r="E25" s="19"/>
      <c r="F25" s="16"/>
      <c r="G25" s="16"/>
    </row>
    <row r="26" spans="1:7" x14ac:dyDescent="0.25">
      <c r="A26" s="2"/>
      <c r="B26" s="3"/>
      <c r="C26" s="16"/>
      <c r="D26" s="19"/>
      <c r="E26" s="19"/>
      <c r="F26" s="16"/>
      <c r="G26" s="16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B12" sqref="B12:G14"/>
    </sheetView>
  </sheetViews>
  <sheetFormatPr defaultRowHeight="15" x14ac:dyDescent="0.25"/>
  <cols>
    <col min="1" max="1" width="7" customWidth="1"/>
    <col min="2" max="2" width="53.140625" customWidth="1"/>
    <col min="3" max="3" width="7.5703125" customWidth="1"/>
    <col min="4" max="4" width="7.7109375" customWidth="1"/>
    <col min="5" max="5" width="7.28515625" customWidth="1"/>
    <col min="6" max="7" width="10.140625" customWidth="1"/>
    <col min="8" max="8" width="6.8554687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3" t="s">
        <v>98</v>
      </c>
      <c r="B5" s="33" t="s">
        <v>100</v>
      </c>
      <c r="C5" s="1"/>
      <c r="D5" s="1"/>
      <c r="E5" s="1"/>
      <c r="F5" s="1"/>
      <c r="G5" s="1"/>
    </row>
    <row r="6" spans="1:7" x14ac:dyDescent="0.25">
      <c r="A6" s="33" t="s">
        <v>99</v>
      </c>
      <c r="B6" s="33" t="s">
        <v>106</v>
      </c>
      <c r="C6" s="1"/>
      <c r="D6" s="1"/>
      <c r="E6" s="1"/>
      <c r="F6" s="1"/>
      <c r="G6" s="1"/>
    </row>
    <row r="7" spans="1:7" x14ac:dyDescent="0.25">
      <c r="A7" s="33" t="s">
        <v>101</v>
      </c>
      <c r="B7" s="33"/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3.2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77</v>
      </c>
      <c r="B12" s="8" t="s">
        <v>55</v>
      </c>
      <c r="C12" s="15">
        <v>150</v>
      </c>
      <c r="D12" s="17">
        <v>2.23</v>
      </c>
      <c r="E12" s="17">
        <v>4.04</v>
      </c>
      <c r="F12" s="15">
        <v>10.16</v>
      </c>
      <c r="G12" s="17">
        <v>86.67</v>
      </c>
    </row>
    <row r="13" spans="1:7" x14ac:dyDescent="0.25">
      <c r="A13" s="2">
        <v>458</v>
      </c>
      <c r="B13" s="8" t="s">
        <v>56</v>
      </c>
      <c r="C13" s="15">
        <v>90</v>
      </c>
      <c r="D13" s="17">
        <v>16.2</v>
      </c>
      <c r="E13" s="17">
        <v>12.95</v>
      </c>
      <c r="F13" s="17">
        <v>11.26</v>
      </c>
      <c r="G13" s="17">
        <v>235.12</v>
      </c>
    </row>
    <row r="14" spans="1:7" x14ac:dyDescent="0.25">
      <c r="A14" s="2">
        <v>263</v>
      </c>
      <c r="B14" s="8" t="s">
        <v>38</v>
      </c>
      <c r="C14" s="15">
        <v>200</v>
      </c>
      <c r="D14" s="17">
        <v>0.04</v>
      </c>
      <c r="E14" s="17">
        <v>0</v>
      </c>
      <c r="F14" s="17">
        <v>9.1</v>
      </c>
      <c r="G14" s="17">
        <v>37</v>
      </c>
    </row>
    <row r="15" spans="1:7" x14ac:dyDescent="0.25">
      <c r="A15" s="2"/>
      <c r="B15" s="8" t="s">
        <v>34</v>
      </c>
      <c r="C15" s="15">
        <v>40</v>
      </c>
      <c r="D15" s="15">
        <v>2.92</v>
      </c>
      <c r="E15" s="15">
        <v>0.5</v>
      </c>
      <c r="F15" s="15">
        <v>17.88</v>
      </c>
      <c r="G15" s="15">
        <v>87.48</v>
      </c>
    </row>
    <row r="16" spans="1:7" x14ac:dyDescent="0.25">
      <c r="A16" s="2"/>
      <c r="B16" s="8" t="s">
        <v>6</v>
      </c>
      <c r="C16" s="15">
        <v>30</v>
      </c>
      <c r="D16" s="15">
        <v>2.13</v>
      </c>
      <c r="E16" s="15">
        <v>0.3</v>
      </c>
      <c r="F16" s="15">
        <v>13.2</v>
      </c>
      <c r="G16" s="15">
        <v>70.42</v>
      </c>
    </row>
    <row r="17" spans="1:7" x14ac:dyDescent="0.25">
      <c r="A17" s="2"/>
      <c r="B17" s="8" t="s">
        <v>29</v>
      </c>
      <c r="C17" s="15">
        <v>100</v>
      </c>
      <c r="D17" s="15">
        <v>0.4</v>
      </c>
      <c r="E17" s="15">
        <v>0.4</v>
      </c>
      <c r="F17" s="15">
        <v>9.8000000000000007</v>
      </c>
      <c r="G17" s="15">
        <v>47</v>
      </c>
    </row>
    <row r="18" spans="1:7" x14ac:dyDescent="0.25">
      <c r="A18" s="2"/>
      <c r="B18" s="12" t="s">
        <v>22</v>
      </c>
      <c r="C18" s="16">
        <f>SUM(C12:C17)</f>
        <v>610</v>
      </c>
      <c r="D18" s="16">
        <f t="shared" ref="D18:G18" si="0">SUM(D12:D17)</f>
        <v>23.919999999999998</v>
      </c>
      <c r="E18" s="16">
        <f t="shared" si="0"/>
        <v>18.189999999999998</v>
      </c>
      <c r="F18" s="16">
        <f t="shared" si="0"/>
        <v>71.400000000000006</v>
      </c>
      <c r="G18" s="16">
        <f t="shared" si="0"/>
        <v>563.69000000000005</v>
      </c>
    </row>
    <row r="19" spans="1:7" ht="23.25" customHeight="1" x14ac:dyDescent="0.25">
      <c r="A19" s="2"/>
      <c r="B19" s="10"/>
      <c r="C19" s="7"/>
      <c r="D19" s="7"/>
      <c r="E19" s="7"/>
      <c r="F19" s="7"/>
      <c r="G19" s="7"/>
    </row>
    <row r="20" spans="1:7" ht="18.75" x14ac:dyDescent="0.3">
      <c r="A20" s="2"/>
      <c r="B20" s="42" t="s">
        <v>58</v>
      </c>
      <c r="C20" s="15"/>
      <c r="D20" s="15"/>
      <c r="E20" s="17"/>
      <c r="F20" s="17"/>
      <c r="G20" s="15"/>
    </row>
    <row r="21" spans="1:7" x14ac:dyDescent="0.25">
      <c r="A21" s="2">
        <v>11</v>
      </c>
      <c r="B21" s="9" t="s">
        <v>78</v>
      </c>
      <c r="C21" s="15">
        <v>60</v>
      </c>
      <c r="D21" s="15">
        <v>0.73</v>
      </c>
      <c r="E21" s="15">
        <v>3.06</v>
      </c>
      <c r="F21" s="17">
        <v>6.7</v>
      </c>
      <c r="G21" s="17">
        <v>54.06</v>
      </c>
    </row>
    <row r="22" spans="1:7" x14ac:dyDescent="0.25">
      <c r="A22" s="2"/>
      <c r="B22" s="9" t="s">
        <v>6</v>
      </c>
      <c r="C22" s="15">
        <v>30</v>
      </c>
      <c r="D22" s="15">
        <v>2.13</v>
      </c>
      <c r="E22" s="15">
        <v>0.3</v>
      </c>
      <c r="F22" s="17">
        <v>13.2</v>
      </c>
      <c r="G22" s="17">
        <v>70.42</v>
      </c>
    </row>
    <row r="23" spans="1:7" x14ac:dyDescent="0.25">
      <c r="A23" s="2">
        <v>401</v>
      </c>
      <c r="B23" s="8" t="s">
        <v>97</v>
      </c>
      <c r="C23" s="15">
        <v>200</v>
      </c>
      <c r="D23" s="17">
        <v>0.55000000000000004</v>
      </c>
      <c r="E23" s="17">
        <v>0.22</v>
      </c>
      <c r="F23" s="17">
        <v>37.33</v>
      </c>
      <c r="G23" s="17">
        <v>155.33000000000001</v>
      </c>
    </row>
    <row r="24" spans="1:7" x14ac:dyDescent="0.25">
      <c r="A24" s="2">
        <v>40</v>
      </c>
      <c r="B24" s="11" t="s">
        <v>79</v>
      </c>
      <c r="C24" s="15">
        <v>40</v>
      </c>
      <c r="D24" s="15">
        <v>1.1200000000000001</v>
      </c>
      <c r="E24" s="15">
        <v>1.36</v>
      </c>
      <c r="F24" s="15">
        <v>30.88</v>
      </c>
      <c r="G24" s="15">
        <v>140</v>
      </c>
    </row>
    <row r="25" spans="1:7" x14ac:dyDescent="0.25">
      <c r="A25" s="2"/>
      <c r="B25" s="12" t="s">
        <v>23</v>
      </c>
      <c r="C25" s="16">
        <f>SUM(C21:C24)</f>
        <v>330</v>
      </c>
      <c r="D25" s="16">
        <f t="shared" ref="D25:G25" si="1">SUM(D21:D24)</f>
        <v>4.53</v>
      </c>
      <c r="E25" s="16">
        <f t="shared" si="1"/>
        <v>4.9400000000000004</v>
      </c>
      <c r="F25" s="16">
        <f t="shared" si="1"/>
        <v>88.11</v>
      </c>
      <c r="G25" s="16">
        <f t="shared" si="1"/>
        <v>419.81</v>
      </c>
    </row>
    <row r="26" spans="1:7" x14ac:dyDescent="0.25">
      <c r="A26" s="2"/>
      <c r="B26" s="12" t="s">
        <v>39</v>
      </c>
      <c r="C26" s="16">
        <f>SUM(C18+C25)</f>
        <v>940</v>
      </c>
      <c r="D26" s="16">
        <f t="shared" ref="D26:G26" si="2">SUM(D18+D25)</f>
        <v>28.45</v>
      </c>
      <c r="E26" s="16">
        <f t="shared" si="2"/>
        <v>23.13</v>
      </c>
      <c r="F26" s="16">
        <f t="shared" si="2"/>
        <v>159.51</v>
      </c>
      <c r="G26" s="16">
        <f t="shared" si="2"/>
        <v>983.5</v>
      </c>
    </row>
    <row r="27" spans="1:7" x14ac:dyDescent="0.25">
      <c r="A27" s="2"/>
      <c r="B27" s="8"/>
      <c r="C27" s="15"/>
      <c r="D27" s="15"/>
      <c r="E27" s="17"/>
      <c r="F27" s="15"/>
      <c r="G27" s="15"/>
    </row>
    <row r="28" spans="1:7" x14ac:dyDescent="0.25">
      <c r="A28" s="2"/>
      <c r="B28" s="8"/>
      <c r="C28" s="15"/>
      <c r="D28" s="15"/>
      <c r="E28" s="15"/>
      <c r="F28" s="15"/>
      <c r="G28" s="15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B12" sqref="B12:G14"/>
    </sheetView>
  </sheetViews>
  <sheetFormatPr defaultRowHeight="15" x14ac:dyDescent="0.25"/>
  <cols>
    <col min="1" max="1" width="7.28515625" customWidth="1"/>
    <col min="2" max="2" width="47.7109375" customWidth="1"/>
    <col min="6" max="7" width="9.85546875" customWidth="1"/>
  </cols>
  <sheetData>
    <row r="1" spans="1:7" ht="18" customHeight="1" x14ac:dyDescent="0.3">
      <c r="A1" s="1"/>
      <c r="B1" s="1"/>
      <c r="C1" s="13"/>
      <c r="D1" s="13"/>
      <c r="E1" s="14"/>
      <c r="F1" s="1"/>
      <c r="G1" s="1"/>
    </row>
    <row r="2" spans="1:7" hidden="1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32"/>
      <c r="C3" s="1"/>
      <c r="D3" s="1"/>
      <c r="E3" s="1"/>
      <c r="F3" s="1"/>
      <c r="G3" s="1"/>
    </row>
    <row r="4" spans="1:7" x14ac:dyDescent="0.25">
      <c r="A4" s="33"/>
      <c r="B4" s="33"/>
      <c r="C4" s="1"/>
      <c r="D4" s="1"/>
      <c r="E4" s="1"/>
      <c r="F4" s="1"/>
      <c r="G4" s="1"/>
    </row>
    <row r="5" spans="1:7" x14ac:dyDescent="0.25">
      <c r="A5" s="32" t="s">
        <v>98</v>
      </c>
      <c r="B5" s="33" t="s">
        <v>110</v>
      </c>
      <c r="C5" s="1"/>
      <c r="D5" s="1"/>
      <c r="E5" s="1"/>
      <c r="F5" s="1"/>
      <c r="G5" s="1"/>
    </row>
    <row r="6" spans="1:7" x14ac:dyDescent="0.25">
      <c r="A6" s="33" t="s">
        <v>99</v>
      </c>
      <c r="B6" s="33" t="s">
        <v>107</v>
      </c>
      <c r="C6" s="1"/>
      <c r="D6" s="1"/>
      <c r="E6" s="1"/>
      <c r="F6" s="1"/>
      <c r="G6" s="1"/>
    </row>
    <row r="7" spans="1:7" x14ac:dyDescent="0.25">
      <c r="A7" s="32" t="s">
        <v>101</v>
      </c>
      <c r="B7" s="32"/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74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74"/>
      <c r="E10" s="50"/>
      <c r="F10" s="51"/>
      <c r="G10" s="60"/>
    </row>
    <row r="11" spans="1:7" ht="23.25" customHeight="1" x14ac:dyDescent="0.25">
      <c r="A11" s="2"/>
      <c r="B11" s="3" t="s">
        <v>72</v>
      </c>
      <c r="C11" s="2"/>
      <c r="D11" s="2"/>
      <c r="E11" s="2"/>
      <c r="F11" s="2"/>
      <c r="G11" s="2"/>
    </row>
    <row r="12" spans="1:7" ht="19.5" customHeight="1" x14ac:dyDescent="0.25">
      <c r="A12" s="2">
        <v>209</v>
      </c>
      <c r="B12" s="8" t="s">
        <v>87</v>
      </c>
      <c r="C12" s="15">
        <v>150</v>
      </c>
      <c r="D12" s="17">
        <v>4</v>
      </c>
      <c r="E12" s="17">
        <v>4.25</v>
      </c>
      <c r="F12" s="15">
        <v>24.55</v>
      </c>
      <c r="G12" s="17">
        <v>153</v>
      </c>
    </row>
    <row r="13" spans="1:7" ht="16.5" customHeight="1" x14ac:dyDescent="0.25">
      <c r="A13" s="2">
        <v>167</v>
      </c>
      <c r="B13" s="9" t="s">
        <v>73</v>
      </c>
      <c r="C13" s="15">
        <v>90</v>
      </c>
      <c r="D13" s="17">
        <v>12.11</v>
      </c>
      <c r="E13" s="17">
        <v>7.22</v>
      </c>
      <c r="F13" s="17">
        <v>14.93</v>
      </c>
      <c r="G13" s="17">
        <v>173.12</v>
      </c>
    </row>
    <row r="14" spans="1:7" x14ac:dyDescent="0.25">
      <c r="A14" s="2">
        <v>266</v>
      </c>
      <c r="B14" s="8" t="s">
        <v>49</v>
      </c>
      <c r="C14" s="15">
        <v>200</v>
      </c>
      <c r="D14" s="17">
        <v>0.04</v>
      </c>
      <c r="E14" s="17">
        <v>0</v>
      </c>
      <c r="F14" s="17">
        <v>12.13</v>
      </c>
      <c r="G14" s="17">
        <v>47</v>
      </c>
    </row>
    <row r="15" spans="1:7" x14ac:dyDescent="0.25">
      <c r="A15" s="2"/>
      <c r="B15" s="8" t="s">
        <v>34</v>
      </c>
      <c r="C15" s="15">
        <v>40</v>
      </c>
      <c r="D15" s="15">
        <v>2.92</v>
      </c>
      <c r="E15" s="15">
        <v>0.5</v>
      </c>
      <c r="F15" s="15">
        <v>17.88</v>
      </c>
      <c r="G15" s="15">
        <v>87.48</v>
      </c>
    </row>
    <row r="16" spans="1:7" x14ac:dyDescent="0.25">
      <c r="A16" s="2"/>
      <c r="B16" s="8" t="s">
        <v>6</v>
      </c>
      <c r="C16" s="15">
        <v>30</v>
      </c>
      <c r="D16" s="15">
        <v>2.13</v>
      </c>
      <c r="E16" s="15">
        <v>0.3</v>
      </c>
      <c r="F16" s="15">
        <v>13.2</v>
      </c>
      <c r="G16" s="15">
        <v>70.42</v>
      </c>
    </row>
    <row r="17" spans="1:8" x14ac:dyDescent="0.25">
      <c r="A17" s="2">
        <v>338</v>
      </c>
      <c r="B17" s="8" t="s">
        <v>30</v>
      </c>
      <c r="C17" s="15">
        <v>100</v>
      </c>
      <c r="D17" s="15">
        <v>0.4</v>
      </c>
      <c r="E17" s="15">
        <v>0.3</v>
      </c>
      <c r="F17" s="15">
        <v>10.3</v>
      </c>
      <c r="G17" s="17">
        <v>47</v>
      </c>
    </row>
    <row r="18" spans="1:8" x14ac:dyDescent="0.25">
      <c r="A18" s="2"/>
      <c r="B18" s="12" t="s">
        <v>22</v>
      </c>
      <c r="C18" s="16">
        <f>SUM(C12:C17)</f>
        <v>610</v>
      </c>
      <c r="D18" s="16">
        <f t="shared" ref="D18:G18" si="0">SUM(D12:D17)</f>
        <v>21.599999999999998</v>
      </c>
      <c r="E18" s="16">
        <f t="shared" si="0"/>
        <v>12.57</v>
      </c>
      <c r="F18" s="16">
        <f t="shared" si="0"/>
        <v>92.990000000000009</v>
      </c>
      <c r="G18" s="16">
        <f t="shared" si="0"/>
        <v>578.02</v>
      </c>
    </row>
    <row r="19" spans="1:8" ht="24.75" customHeight="1" x14ac:dyDescent="0.25">
      <c r="A19" s="2"/>
      <c r="B19" s="10" t="s">
        <v>35</v>
      </c>
      <c r="C19" s="7"/>
      <c r="D19" s="7"/>
      <c r="E19" s="7"/>
      <c r="F19" s="7"/>
      <c r="G19" s="7"/>
    </row>
    <row r="20" spans="1:8" ht="18.75" customHeight="1" x14ac:dyDescent="0.25">
      <c r="A20" s="2">
        <v>171</v>
      </c>
      <c r="B20" s="9" t="s">
        <v>80</v>
      </c>
      <c r="C20" s="15">
        <v>200</v>
      </c>
      <c r="D20" s="17">
        <v>5.92</v>
      </c>
      <c r="E20" s="17">
        <v>7.12</v>
      </c>
      <c r="F20" s="17">
        <v>23.78</v>
      </c>
      <c r="G20" s="17">
        <v>183.3</v>
      </c>
    </row>
    <row r="21" spans="1:8" ht="16.5" customHeight="1" x14ac:dyDescent="0.25">
      <c r="A21" s="2">
        <v>376</v>
      </c>
      <c r="B21" s="9" t="s">
        <v>44</v>
      </c>
      <c r="C21" s="15">
        <v>200</v>
      </c>
      <c r="D21" s="15">
        <v>0.44</v>
      </c>
      <c r="E21" s="15">
        <v>0.02</v>
      </c>
      <c r="F21" s="17">
        <v>27.76</v>
      </c>
      <c r="G21" s="17">
        <v>113</v>
      </c>
    </row>
    <row r="22" spans="1:8" x14ac:dyDescent="0.25">
      <c r="A22" s="2"/>
      <c r="B22" s="8" t="s">
        <v>6</v>
      </c>
      <c r="C22" s="15">
        <v>30</v>
      </c>
      <c r="D22" s="15">
        <v>2.13</v>
      </c>
      <c r="E22" s="17">
        <v>0.3</v>
      </c>
      <c r="F22" s="15">
        <v>13.2</v>
      </c>
      <c r="G22" s="17">
        <v>70.42</v>
      </c>
    </row>
    <row r="23" spans="1:8" x14ac:dyDescent="0.25">
      <c r="A23" s="2"/>
      <c r="B23" s="49" t="s">
        <v>23</v>
      </c>
      <c r="C23" s="16">
        <f>SUM(C20:C22)</f>
        <v>430</v>
      </c>
      <c r="D23" s="16">
        <f t="shared" ref="D23:G23" si="1">SUM(D20:D22)</f>
        <v>8.49</v>
      </c>
      <c r="E23" s="16">
        <f t="shared" si="1"/>
        <v>7.4399999999999995</v>
      </c>
      <c r="F23" s="16">
        <f t="shared" si="1"/>
        <v>64.740000000000009</v>
      </c>
      <c r="G23" s="16">
        <f t="shared" si="1"/>
        <v>366.72</v>
      </c>
    </row>
    <row r="24" spans="1:8" x14ac:dyDescent="0.25">
      <c r="A24" s="2"/>
      <c r="B24" s="12" t="s">
        <v>81</v>
      </c>
      <c r="C24" s="16">
        <f>SUM(C18+C23)</f>
        <v>1040</v>
      </c>
      <c r="D24" s="16">
        <f t="shared" ref="D24:G24" si="2">SUM(D18+D23)</f>
        <v>30.089999999999996</v>
      </c>
      <c r="E24" s="16">
        <f t="shared" si="2"/>
        <v>20.009999999999998</v>
      </c>
      <c r="F24" s="16">
        <f t="shared" si="2"/>
        <v>157.73000000000002</v>
      </c>
      <c r="G24" s="16">
        <f t="shared" si="2"/>
        <v>944.74</v>
      </c>
    </row>
    <row r="25" spans="1:8" x14ac:dyDescent="0.25">
      <c r="A25" s="2"/>
      <c r="B25" s="8"/>
      <c r="C25" s="15"/>
      <c r="D25" s="15"/>
      <c r="E25" s="17"/>
      <c r="F25" s="15"/>
      <c r="G25" s="15"/>
    </row>
    <row r="26" spans="1:8" x14ac:dyDescent="0.25">
      <c r="A26" s="2"/>
      <c r="B26" s="8"/>
      <c r="C26" s="15"/>
      <c r="D26" s="15"/>
      <c r="E26" s="15"/>
      <c r="F26" s="15"/>
      <c r="G26" s="15"/>
    </row>
    <row r="27" spans="1:8" x14ac:dyDescent="0.25">
      <c r="A27" s="2"/>
      <c r="B27" s="4"/>
      <c r="C27" s="16"/>
      <c r="D27" s="16"/>
      <c r="E27" s="16"/>
      <c r="F27" s="16"/>
      <c r="G27" s="16"/>
    </row>
    <row r="28" spans="1:8" x14ac:dyDescent="0.25">
      <c r="A28" s="2"/>
      <c r="B28" s="3"/>
      <c r="C28" s="16"/>
      <c r="D28" s="16"/>
      <c r="E28" s="19"/>
      <c r="F28" s="19"/>
      <c r="G28" s="16"/>
    </row>
    <row r="29" spans="1:8" x14ac:dyDescent="0.25">
      <c r="A29" s="2"/>
      <c r="B29" s="2"/>
      <c r="C29" s="34"/>
      <c r="D29" s="34"/>
      <c r="E29" s="34"/>
      <c r="F29" s="34"/>
      <c r="G29" s="37"/>
    </row>
    <row r="30" spans="1:8" x14ac:dyDescent="0.25">
      <c r="A30" s="2"/>
      <c r="B30" s="2"/>
      <c r="C30" s="34"/>
      <c r="D30" s="34"/>
      <c r="E30" s="34"/>
      <c r="F30" s="34"/>
      <c r="G30" s="37"/>
    </row>
    <row r="31" spans="1:8" x14ac:dyDescent="0.25">
      <c r="A31" s="2"/>
      <c r="B31" s="4"/>
      <c r="C31" s="3"/>
      <c r="D31" s="3"/>
      <c r="E31" s="3"/>
      <c r="F31" s="3"/>
      <c r="G31" s="3"/>
    </row>
    <row r="32" spans="1:8" x14ac:dyDescent="0.25">
      <c r="A32" s="2"/>
      <c r="B32" s="4"/>
      <c r="C32" s="3"/>
      <c r="D32" s="3"/>
      <c r="E32" s="3"/>
      <c r="F32" s="3"/>
      <c r="G32" s="3"/>
      <c r="H32" s="29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D18" sqref="D18:G18"/>
    </sheetView>
  </sheetViews>
  <sheetFormatPr defaultRowHeight="15" x14ac:dyDescent="0.25"/>
  <cols>
    <col min="1" max="1" width="8.5703125" customWidth="1"/>
    <col min="2" max="2" width="38.85546875" customWidth="1"/>
    <col min="3" max="3" width="8.42578125" customWidth="1"/>
    <col min="4" max="4" width="8" customWidth="1"/>
    <col min="5" max="5" width="8.42578125" customWidth="1"/>
    <col min="6" max="7" width="9.140625" customWidth="1"/>
    <col min="8" max="8" width="6.5703125" customWidth="1"/>
    <col min="9" max="9" width="6.85546875" customWidth="1"/>
    <col min="10" max="10" width="7.85546875" customWidth="1"/>
    <col min="11" max="11" width="6.28515625" customWidth="1"/>
    <col min="12" max="12" width="6.42578125" customWidth="1"/>
    <col min="13" max="13" width="6.85546875" customWidth="1"/>
    <col min="14" max="15" width="6.140625" customWidth="1"/>
    <col min="16" max="16" width="6.4257812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109</v>
      </c>
      <c r="B5" s="32" t="s">
        <v>108</v>
      </c>
      <c r="C5" s="1"/>
      <c r="D5" s="1"/>
      <c r="E5" s="1"/>
      <c r="F5" s="1"/>
      <c r="G5" s="1"/>
    </row>
    <row r="6" spans="1:7" x14ac:dyDescent="0.25">
      <c r="A6" s="33" t="s">
        <v>99</v>
      </c>
      <c r="B6" s="33" t="s">
        <v>26</v>
      </c>
      <c r="C6" s="1"/>
      <c r="D6" s="1"/>
      <c r="E6" s="1"/>
      <c r="F6" s="1"/>
      <c r="G6" s="1"/>
    </row>
    <row r="7" spans="1:7" x14ac:dyDescent="0.25">
      <c r="A7" s="32" t="s">
        <v>101</v>
      </c>
      <c r="B7" s="32"/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4.75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332</v>
      </c>
      <c r="B12" s="27" t="s">
        <v>59</v>
      </c>
      <c r="C12" s="28">
        <v>150</v>
      </c>
      <c r="D12" s="28">
        <v>5.35</v>
      </c>
      <c r="E12" s="28">
        <v>0.55000000000000004</v>
      </c>
      <c r="F12" s="28">
        <v>25.6</v>
      </c>
      <c r="G12" s="28">
        <v>157.4</v>
      </c>
    </row>
    <row r="13" spans="1:7" x14ac:dyDescent="0.25">
      <c r="A13" s="2" t="s">
        <v>60</v>
      </c>
      <c r="B13" s="9" t="s">
        <v>61</v>
      </c>
      <c r="C13" s="15">
        <v>90</v>
      </c>
      <c r="D13" s="15">
        <v>13.76</v>
      </c>
      <c r="E13" s="15">
        <v>13.78</v>
      </c>
      <c r="F13" s="15">
        <v>7.75</v>
      </c>
      <c r="G13" s="17">
        <v>211</v>
      </c>
    </row>
    <row r="14" spans="1:7" x14ac:dyDescent="0.25">
      <c r="A14" s="2">
        <v>456</v>
      </c>
      <c r="B14" s="8" t="s">
        <v>62</v>
      </c>
      <c r="C14" s="15">
        <v>25</v>
      </c>
      <c r="D14" s="15">
        <v>0.27</v>
      </c>
      <c r="E14" s="15">
        <v>0.93</v>
      </c>
      <c r="F14" s="15">
        <v>1.73</v>
      </c>
      <c r="G14" s="15">
        <v>16.72</v>
      </c>
    </row>
    <row r="15" spans="1:7" x14ac:dyDescent="0.25">
      <c r="A15" s="2">
        <v>256</v>
      </c>
      <c r="B15" s="8" t="s">
        <v>63</v>
      </c>
      <c r="C15" s="15">
        <v>180</v>
      </c>
      <c r="D15" s="17">
        <v>0.32</v>
      </c>
      <c r="E15" s="17">
        <v>0.14000000000000001</v>
      </c>
      <c r="F15" s="17">
        <v>19.45</v>
      </c>
      <c r="G15" s="17">
        <v>80</v>
      </c>
    </row>
    <row r="16" spans="1:7" x14ac:dyDescent="0.25">
      <c r="A16" s="2"/>
      <c r="B16" s="8" t="s">
        <v>34</v>
      </c>
      <c r="C16" s="15">
        <v>40</v>
      </c>
      <c r="D16" s="15">
        <v>2.92</v>
      </c>
      <c r="E16" s="17">
        <v>0.5</v>
      </c>
      <c r="F16" s="15">
        <v>17.88</v>
      </c>
      <c r="G16" s="15">
        <v>87.48</v>
      </c>
    </row>
    <row r="17" spans="1:7" x14ac:dyDescent="0.25">
      <c r="A17" s="2"/>
      <c r="B17" s="8" t="s">
        <v>6</v>
      </c>
      <c r="C17" s="15">
        <v>30</v>
      </c>
      <c r="D17" s="15">
        <v>2.13</v>
      </c>
      <c r="E17" s="15">
        <v>0.3</v>
      </c>
      <c r="F17" s="15">
        <v>13.2</v>
      </c>
      <c r="G17" s="15">
        <v>70.42</v>
      </c>
    </row>
    <row r="18" spans="1:7" x14ac:dyDescent="0.25">
      <c r="A18" s="2"/>
      <c r="B18" s="8" t="s">
        <v>29</v>
      </c>
      <c r="C18" s="15">
        <v>100</v>
      </c>
      <c r="D18" s="17">
        <v>0.4</v>
      </c>
      <c r="E18" s="17">
        <v>0.4</v>
      </c>
      <c r="F18" s="17">
        <v>9.8000000000000007</v>
      </c>
      <c r="G18" s="17">
        <v>47</v>
      </c>
    </row>
    <row r="19" spans="1:7" x14ac:dyDescent="0.25">
      <c r="A19" s="2"/>
      <c r="B19" s="4" t="s">
        <v>22</v>
      </c>
      <c r="C19" s="16">
        <f>SUM(C12:C17)</f>
        <v>515</v>
      </c>
      <c r="D19" s="16">
        <f t="shared" ref="D19:G19" si="0">SUM(D12:D17)</f>
        <v>24.749999999999996</v>
      </c>
      <c r="E19" s="16">
        <f t="shared" si="0"/>
        <v>16.2</v>
      </c>
      <c r="F19" s="16">
        <f t="shared" si="0"/>
        <v>85.61</v>
      </c>
      <c r="G19" s="16">
        <f t="shared" si="0"/>
        <v>623.02</v>
      </c>
    </row>
    <row r="20" spans="1:7" x14ac:dyDescent="0.25">
      <c r="A20" s="2"/>
      <c r="B20" s="12"/>
      <c r="C20" s="16"/>
      <c r="D20" s="16"/>
      <c r="E20" s="16"/>
      <c r="F20" s="16"/>
      <c r="G20" s="19"/>
    </row>
    <row r="21" spans="1:7" ht="27" customHeight="1" x14ac:dyDescent="0.25">
      <c r="A21" s="2"/>
      <c r="B21" s="48" t="s">
        <v>35</v>
      </c>
      <c r="C21" s="15"/>
      <c r="D21" s="7"/>
      <c r="E21" s="7"/>
      <c r="F21" s="7"/>
      <c r="G21" s="7"/>
    </row>
    <row r="22" spans="1:7" ht="14.25" customHeight="1" x14ac:dyDescent="0.25">
      <c r="A22" s="2">
        <v>133</v>
      </c>
      <c r="B22" s="27" t="s">
        <v>82</v>
      </c>
      <c r="C22" s="28">
        <v>50</v>
      </c>
      <c r="D22" s="28">
        <v>4.5</v>
      </c>
      <c r="E22" s="28">
        <v>5</v>
      </c>
      <c r="F22" s="28">
        <v>0.89</v>
      </c>
      <c r="G22" s="28">
        <v>78.12</v>
      </c>
    </row>
    <row r="23" spans="1:7" x14ac:dyDescent="0.25">
      <c r="A23" s="2">
        <v>417</v>
      </c>
      <c r="B23" s="9" t="s">
        <v>83</v>
      </c>
      <c r="C23" s="15">
        <v>60</v>
      </c>
      <c r="D23" s="15">
        <v>5.56</v>
      </c>
      <c r="E23" s="15">
        <v>11.71</v>
      </c>
      <c r="F23" s="15">
        <v>20.399999999999999</v>
      </c>
      <c r="G23" s="17">
        <v>216</v>
      </c>
    </row>
    <row r="24" spans="1:7" x14ac:dyDescent="0.25">
      <c r="A24" s="2"/>
      <c r="B24" s="8" t="s">
        <v>6</v>
      </c>
      <c r="C24" s="15">
        <v>30</v>
      </c>
      <c r="D24" s="15">
        <v>2.13</v>
      </c>
      <c r="E24" s="15">
        <v>0.3</v>
      </c>
      <c r="F24" s="15">
        <v>13.2</v>
      </c>
      <c r="G24" s="15">
        <v>70.42</v>
      </c>
    </row>
    <row r="25" spans="1:7" x14ac:dyDescent="0.25">
      <c r="A25" s="2">
        <v>263</v>
      </c>
      <c r="B25" s="8" t="s">
        <v>38</v>
      </c>
      <c r="C25" s="15">
        <v>200</v>
      </c>
      <c r="D25" s="15">
        <v>0.04</v>
      </c>
      <c r="E25" s="15">
        <v>0</v>
      </c>
      <c r="F25" s="15">
        <v>9.1</v>
      </c>
      <c r="G25" s="15">
        <v>37</v>
      </c>
    </row>
    <row r="26" spans="1:7" x14ac:dyDescent="0.25">
      <c r="A26" s="2"/>
      <c r="B26" s="12" t="s">
        <v>23</v>
      </c>
      <c r="C26" s="16">
        <f>SUM(C22:C25)</f>
        <v>340</v>
      </c>
      <c r="D26" s="16">
        <f t="shared" ref="D26:G26" si="1">SUM(D22:D25)</f>
        <v>12.229999999999997</v>
      </c>
      <c r="E26" s="16">
        <f t="shared" si="1"/>
        <v>17.010000000000002</v>
      </c>
      <c r="F26" s="16">
        <f t="shared" si="1"/>
        <v>43.589999999999996</v>
      </c>
      <c r="G26" s="16">
        <f t="shared" si="1"/>
        <v>401.54</v>
      </c>
    </row>
    <row r="27" spans="1:7" x14ac:dyDescent="0.25">
      <c r="A27" s="4"/>
      <c r="B27" s="12" t="s">
        <v>39</v>
      </c>
      <c r="C27" s="16">
        <f>SUM(C19+C26)</f>
        <v>855</v>
      </c>
      <c r="D27" s="16">
        <f t="shared" ref="D27:G27" si="2">SUM(D19+D26)</f>
        <v>36.97999999999999</v>
      </c>
      <c r="E27" s="16">
        <f t="shared" si="2"/>
        <v>33.21</v>
      </c>
      <c r="F27" s="16">
        <f t="shared" si="2"/>
        <v>129.19999999999999</v>
      </c>
      <c r="G27" s="16">
        <f t="shared" si="2"/>
        <v>1024.56</v>
      </c>
    </row>
    <row r="28" spans="1:7" x14ac:dyDescent="0.25">
      <c r="A28" s="2"/>
      <c r="B28" s="8"/>
      <c r="C28" s="15"/>
      <c r="D28" s="15"/>
      <c r="E28" s="15"/>
      <c r="F28" s="15"/>
      <c r="G28" s="15"/>
    </row>
    <row r="29" spans="1:7" x14ac:dyDescent="0.25">
      <c r="A29" s="2"/>
      <c r="B29" s="4"/>
      <c r="C29" s="16"/>
      <c r="D29" s="16"/>
      <c r="E29" s="19"/>
      <c r="F29" s="16"/>
      <c r="G29" s="16"/>
    </row>
    <row r="30" spans="1:7" x14ac:dyDescent="0.25">
      <c r="A30" s="2"/>
      <c r="B30" s="3"/>
      <c r="C30" s="2"/>
      <c r="D30" s="2"/>
      <c r="E30" s="2"/>
      <c r="F30" s="2"/>
      <c r="G30" s="2"/>
    </row>
    <row r="31" spans="1:7" x14ac:dyDescent="0.25">
      <c r="A31" s="2"/>
      <c r="B31" s="2"/>
      <c r="C31" s="34"/>
      <c r="D31" s="34"/>
      <c r="E31" s="34"/>
      <c r="F31" s="34"/>
      <c r="G31" s="37"/>
    </row>
    <row r="32" spans="1:7" x14ac:dyDescent="0.25">
      <c r="A32" s="2"/>
      <c r="B32" s="2"/>
      <c r="C32" s="34"/>
      <c r="D32" s="34"/>
      <c r="E32" s="34"/>
      <c r="F32" s="34"/>
      <c r="G32" s="37"/>
    </row>
    <row r="33" spans="1:8" x14ac:dyDescent="0.25">
      <c r="A33" s="2"/>
      <c r="B33" s="4"/>
      <c r="C33" s="3"/>
      <c r="D33" s="3"/>
      <c r="E33" s="3"/>
      <c r="F33" s="3"/>
      <c r="G33" s="3"/>
      <c r="H33" s="29"/>
    </row>
    <row r="34" spans="1:8" x14ac:dyDescent="0.25">
      <c r="A34" s="2"/>
      <c r="B34" s="36"/>
      <c r="C34" s="3"/>
      <c r="D34" s="3"/>
      <c r="E34" s="3"/>
      <c r="F34" s="3"/>
      <c r="G34" s="3"/>
      <c r="H34" s="29"/>
    </row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B12" sqref="B12:G13"/>
    </sheetView>
  </sheetViews>
  <sheetFormatPr defaultRowHeight="15" x14ac:dyDescent="0.25"/>
  <cols>
    <col min="1" max="1" width="9.42578125" customWidth="1"/>
    <col min="2" max="2" width="38.85546875" customWidth="1"/>
    <col min="3" max="3" width="8" customWidth="1"/>
    <col min="4" max="4" width="7.5703125" customWidth="1"/>
    <col min="5" max="5" width="7" customWidth="1"/>
    <col min="6" max="7" width="9.28515625" customWidth="1"/>
    <col min="8" max="8" width="6.140625" customWidth="1"/>
    <col min="9" max="9" width="7.140625" customWidth="1"/>
    <col min="10" max="10" width="7" customWidth="1"/>
    <col min="11" max="11" width="7.42578125" customWidth="1"/>
    <col min="12" max="12" width="7" customWidth="1"/>
    <col min="13" max="13" width="6.7109375" customWidth="1"/>
    <col min="14" max="14" width="7.5703125" customWidth="1"/>
    <col min="15" max="15" width="6.42578125" customWidth="1"/>
  </cols>
  <sheetData>
    <row r="1" spans="1:7" ht="18.75" x14ac:dyDescent="0.3">
      <c r="A1" s="1"/>
      <c r="B1" s="1"/>
      <c r="C1" s="13"/>
      <c r="D1" s="13"/>
      <c r="E1" s="14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4"/>
      <c r="B3" s="14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32" t="s">
        <v>111</v>
      </c>
      <c r="B5" s="32" t="s">
        <v>112</v>
      </c>
      <c r="C5" s="1"/>
      <c r="D5" s="1"/>
      <c r="E5" s="1"/>
      <c r="F5" s="1"/>
      <c r="G5" s="1"/>
    </row>
    <row r="6" spans="1:7" x14ac:dyDescent="0.25">
      <c r="A6" s="33" t="s">
        <v>113</v>
      </c>
      <c r="B6" s="33" t="s">
        <v>104</v>
      </c>
      <c r="C6" s="1"/>
      <c r="D6" s="31"/>
      <c r="E6" s="1"/>
      <c r="F6" s="1"/>
      <c r="G6" s="1"/>
    </row>
    <row r="7" spans="1:7" x14ac:dyDescent="0.25">
      <c r="A7" s="32" t="s">
        <v>114</v>
      </c>
      <c r="B7" s="32" t="s">
        <v>115</v>
      </c>
      <c r="C7" s="1"/>
      <c r="D7" s="1"/>
      <c r="E7" s="1"/>
      <c r="F7" s="1"/>
      <c r="G7" s="1"/>
    </row>
    <row r="8" spans="1:7" x14ac:dyDescent="0.25">
      <c r="A8" s="65" t="s">
        <v>7</v>
      </c>
      <c r="B8" s="55" t="s">
        <v>8</v>
      </c>
      <c r="C8" s="58" t="s">
        <v>0</v>
      </c>
      <c r="D8" s="61" t="s">
        <v>9</v>
      </c>
      <c r="E8" s="62"/>
      <c r="F8" s="63"/>
      <c r="G8" s="64" t="s">
        <v>4</v>
      </c>
    </row>
    <row r="9" spans="1:7" x14ac:dyDescent="0.25">
      <c r="A9" s="66"/>
      <c r="B9" s="56"/>
      <c r="C9" s="59"/>
      <c r="D9" s="50" t="s">
        <v>1</v>
      </c>
      <c r="E9" s="50" t="s">
        <v>2</v>
      </c>
      <c r="F9" s="51" t="s">
        <v>3</v>
      </c>
      <c r="G9" s="59"/>
    </row>
    <row r="10" spans="1:7" x14ac:dyDescent="0.25">
      <c r="A10" s="67"/>
      <c r="B10" s="57"/>
      <c r="C10" s="60"/>
      <c r="D10" s="50"/>
      <c r="E10" s="50"/>
      <c r="F10" s="51"/>
      <c r="G10" s="60"/>
    </row>
    <row r="11" spans="1:7" ht="27" customHeight="1" x14ac:dyDescent="0.25">
      <c r="A11" s="2"/>
      <c r="B11" s="3" t="s">
        <v>5</v>
      </c>
      <c r="C11" s="2"/>
      <c r="D11" s="2"/>
      <c r="E11" s="2"/>
      <c r="F11" s="2"/>
      <c r="G11" s="2"/>
    </row>
    <row r="12" spans="1:7" x14ac:dyDescent="0.25">
      <c r="A12" s="2">
        <v>147</v>
      </c>
      <c r="B12" s="2" t="s">
        <v>65</v>
      </c>
      <c r="C12" s="15">
        <v>240</v>
      </c>
      <c r="D12" s="17">
        <v>25.35</v>
      </c>
      <c r="E12" s="17">
        <v>23.85</v>
      </c>
      <c r="F12" s="17">
        <v>33.17</v>
      </c>
      <c r="G12" s="17">
        <v>460.16</v>
      </c>
    </row>
    <row r="13" spans="1:7" x14ac:dyDescent="0.25">
      <c r="A13" s="2">
        <v>263</v>
      </c>
      <c r="B13" s="8" t="s">
        <v>38</v>
      </c>
      <c r="C13" s="15">
        <v>200</v>
      </c>
      <c r="D13" s="17">
        <v>0</v>
      </c>
      <c r="E13" s="15">
        <v>0</v>
      </c>
      <c r="F13" s="15">
        <v>11.98</v>
      </c>
      <c r="G13" s="17">
        <v>45</v>
      </c>
    </row>
    <row r="14" spans="1:7" x14ac:dyDescent="0.25">
      <c r="A14" s="2"/>
      <c r="B14" s="8" t="s">
        <v>34</v>
      </c>
      <c r="C14" s="15">
        <v>40</v>
      </c>
      <c r="D14" s="15">
        <v>2.92</v>
      </c>
      <c r="E14" s="17">
        <v>0.5</v>
      </c>
      <c r="F14" s="15">
        <v>17.88</v>
      </c>
      <c r="G14" s="15">
        <v>87.48</v>
      </c>
    </row>
    <row r="15" spans="1:7" x14ac:dyDescent="0.25">
      <c r="A15" s="2"/>
      <c r="B15" s="8" t="s">
        <v>6</v>
      </c>
      <c r="C15" s="15">
        <v>30</v>
      </c>
      <c r="D15" s="17">
        <v>2.13</v>
      </c>
      <c r="E15" s="15">
        <v>0.3</v>
      </c>
      <c r="F15" s="15">
        <v>13.2</v>
      </c>
      <c r="G15" s="17">
        <v>70.42</v>
      </c>
    </row>
    <row r="16" spans="1:7" x14ac:dyDescent="0.25">
      <c r="A16" s="2"/>
      <c r="B16" s="42" t="s">
        <v>22</v>
      </c>
      <c r="C16" s="16">
        <f>SUM(C12:C15)</f>
        <v>510</v>
      </c>
      <c r="D16" s="16">
        <f t="shared" ref="D16:G16" si="0">SUM(D12:D15)</f>
        <v>30.400000000000002</v>
      </c>
      <c r="E16" s="16">
        <f t="shared" si="0"/>
        <v>24.650000000000002</v>
      </c>
      <c r="F16" s="16">
        <f t="shared" si="0"/>
        <v>76.23</v>
      </c>
      <c r="G16" s="16">
        <f t="shared" si="0"/>
        <v>663.06</v>
      </c>
    </row>
    <row r="17" spans="1:7" x14ac:dyDescent="0.25">
      <c r="A17" s="2"/>
      <c r="B17" s="9" t="s">
        <v>64</v>
      </c>
      <c r="C17" s="15"/>
      <c r="D17" s="15"/>
      <c r="E17" s="15"/>
      <c r="F17" s="17"/>
      <c r="G17" s="17"/>
    </row>
    <row r="18" spans="1:7" x14ac:dyDescent="0.25">
      <c r="A18" s="2"/>
      <c r="B18" s="9"/>
      <c r="C18" s="15"/>
      <c r="D18" s="15"/>
      <c r="E18" s="15"/>
      <c r="F18" s="17"/>
      <c r="G18" s="17"/>
    </row>
    <row r="19" spans="1:7" x14ac:dyDescent="0.25">
      <c r="A19" s="2">
        <v>177</v>
      </c>
      <c r="B19" s="8" t="s">
        <v>85</v>
      </c>
      <c r="C19" s="15">
        <v>150</v>
      </c>
      <c r="D19" s="17">
        <v>3.23</v>
      </c>
      <c r="E19" s="15">
        <v>4.8</v>
      </c>
      <c r="F19" s="17">
        <v>32.1</v>
      </c>
      <c r="G19" s="15">
        <v>157.69999999999999</v>
      </c>
    </row>
    <row r="20" spans="1:7" x14ac:dyDescent="0.25">
      <c r="A20" s="2"/>
      <c r="B20" s="8" t="s">
        <v>6</v>
      </c>
      <c r="C20" s="15">
        <v>30</v>
      </c>
      <c r="D20" s="15">
        <v>2.13</v>
      </c>
      <c r="E20" s="15">
        <v>0.3</v>
      </c>
      <c r="F20" s="15">
        <v>13.2</v>
      </c>
      <c r="G20" s="15">
        <v>70.42</v>
      </c>
    </row>
    <row r="21" spans="1:7" x14ac:dyDescent="0.25">
      <c r="A21" s="2">
        <v>524</v>
      </c>
      <c r="B21" s="8" t="s">
        <v>86</v>
      </c>
      <c r="C21" s="15">
        <v>200</v>
      </c>
      <c r="D21" s="15">
        <v>0.43</v>
      </c>
      <c r="E21" s="15">
        <v>0.18</v>
      </c>
      <c r="F21" s="15">
        <v>27.84</v>
      </c>
      <c r="G21" s="15">
        <v>114.66</v>
      </c>
    </row>
    <row r="22" spans="1:7" x14ac:dyDescent="0.25">
      <c r="A22" s="2"/>
      <c r="B22" s="4" t="s">
        <v>23</v>
      </c>
      <c r="C22" s="16">
        <f>SUM(C19:C21)</f>
        <v>380</v>
      </c>
      <c r="D22" s="16">
        <f t="shared" ref="D22:G22" si="1">SUM(D19:D21)</f>
        <v>5.7899999999999991</v>
      </c>
      <c r="E22" s="16">
        <f t="shared" si="1"/>
        <v>5.2799999999999994</v>
      </c>
      <c r="F22" s="16">
        <f t="shared" si="1"/>
        <v>73.14</v>
      </c>
      <c r="G22" s="16">
        <f t="shared" si="1"/>
        <v>342.78</v>
      </c>
    </row>
    <row r="23" spans="1:7" x14ac:dyDescent="0.25">
      <c r="A23" s="2"/>
      <c r="B23" s="4" t="s">
        <v>39</v>
      </c>
      <c r="C23" s="3">
        <f>SUM(C16+C22)</f>
        <v>890</v>
      </c>
      <c r="D23" s="3">
        <f t="shared" ref="D23:G23" si="2">SUM(D16+D22)</f>
        <v>36.19</v>
      </c>
      <c r="E23" s="3">
        <f t="shared" si="2"/>
        <v>29.93</v>
      </c>
      <c r="F23" s="3">
        <f t="shared" si="2"/>
        <v>149.37</v>
      </c>
      <c r="G23" s="3">
        <f t="shared" si="2"/>
        <v>1005.8399999999999</v>
      </c>
    </row>
    <row r="24" spans="1:7" x14ac:dyDescent="0.25">
      <c r="A24" s="2"/>
      <c r="B24" s="2"/>
      <c r="C24" s="34"/>
      <c r="D24" s="34"/>
      <c r="E24" s="34"/>
      <c r="F24" s="34"/>
      <c r="G24" s="37"/>
    </row>
    <row r="25" spans="1:7" x14ac:dyDescent="0.25">
      <c r="A25" s="2"/>
      <c r="B25" s="4"/>
      <c r="C25" s="3"/>
      <c r="D25" s="3"/>
      <c r="E25" s="3"/>
      <c r="F25" s="3"/>
      <c r="G25" s="3"/>
    </row>
    <row r="26" spans="1:7" x14ac:dyDescent="0.25">
      <c r="A26" s="2"/>
      <c r="B26" s="4"/>
      <c r="C26" s="3"/>
      <c r="D26" s="3"/>
      <c r="E26" s="3"/>
      <c r="F26" s="3"/>
      <c r="G26" s="3"/>
    </row>
    <row r="63" ht="0.75" customHeight="1" x14ac:dyDescent="0.25"/>
  </sheetData>
  <mergeCells count="8">
    <mergeCell ref="G8:G10"/>
    <mergeCell ref="D9:D10"/>
    <mergeCell ref="E9:E10"/>
    <mergeCell ref="F9:F10"/>
    <mergeCell ref="A8:A10"/>
    <mergeCell ref="B8:B10"/>
    <mergeCell ref="C8:C10"/>
    <mergeCell ref="D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т.лист</vt:lpstr>
      <vt:lpstr>день1</vt:lpstr>
      <vt:lpstr>день2</vt:lpstr>
      <vt:lpstr>день3</vt:lpstr>
      <vt:lpstr>день4</vt:lpstr>
      <vt:lpstr>день5</vt:lpstr>
      <vt:lpstr>день6</vt:lpstr>
      <vt:lpstr>день7</vt:lpstr>
      <vt:lpstr>день8</vt:lpstr>
      <vt:lpstr>день9</vt:lpstr>
      <vt:lpstr>день10</vt:lpstr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home pc</cp:lastModifiedBy>
  <cp:lastPrinted>2022-10-25T11:43:42Z</cp:lastPrinted>
  <dcterms:created xsi:type="dcterms:W3CDTF">2015-11-30T18:06:30Z</dcterms:created>
  <dcterms:modified xsi:type="dcterms:W3CDTF">2023-10-11T17:45:24Z</dcterms:modified>
</cp:coreProperties>
</file>